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JV\"/>
    </mc:Choice>
  </mc:AlternateContent>
  <xr:revisionPtr revIDLastSave="0" documentId="8_{8B9AF18E-337A-46AB-A3FA-A3C7083E79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60" i="1" l="1"/>
  <c r="A60" i="1" s="1"/>
  <c r="F24" i="1"/>
  <c r="A24" i="1" s="1"/>
  <c r="F59" i="1"/>
  <c r="F54" i="1"/>
  <c r="F7" i="1" l="1"/>
  <c r="A7" i="1" s="1"/>
  <c r="F8" i="1"/>
  <c r="A8" i="1" s="1"/>
  <c r="F11" i="1"/>
  <c r="A11" i="1" s="1"/>
  <c r="F12" i="1"/>
  <c r="A12" i="1" s="1"/>
  <c r="F13" i="1"/>
  <c r="A13" i="1" s="1"/>
  <c r="F17" i="1"/>
  <c r="A17" i="1" s="1"/>
  <c r="F51" i="1"/>
  <c r="A51" i="1" s="1"/>
  <c r="F57" i="1"/>
  <c r="A57" i="1" s="1"/>
  <c r="F10" i="1"/>
  <c r="A10" i="1" s="1"/>
  <c r="F40" i="1"/>
  <c r="A40" i="1" s="1"/>
  <c r="F16" i="1"/>
  <c r="A16" i="1" s="1"/>
  <c r="F15" i="1"/>
  <c r="A15" i="1" s="1"/>
  <c r="F21" i="1"/>
  <c r="A21" i="1" s="1"/>
  <c r="F47" i="1"/>
  <c r="A47" i="1" s="1"/>
  <c r="F52" i="1"/>
  <c r="A52" i="1" s="1"/>
  <c r="F41" i="1"/>
  <c r="A41" i="1" s="1"/>
  <c r="F56" i="1"/>
  <c r="A56" i="1" s="1"/>
  <c r="F34" i="1"/>
  <c r="A34" i="1" s="1"/>
  <c r="F58" i="1"/>
  <c r="A58" i="1" s="1"/>
  <c r="F37" i="1"/>
  <c r="A37" i="1" s="1"/>
  <c r="F19" i="1"/>
  <c r="A19" i="1" s="1"/>
  <c r="F53" i="1"/>
  <c r="A53" i="1" s="1"/>
  <c r="F48" i="1"/>
  <c r="A48" i="1" s="1"/>
  <c r="F33" i="1"/>
  <c r="A33" i="1" s="1"/>
  <c r="F55" i="1"/>
  <c r="A55" i="1" s="1"/>
  <c r="F22" i="1"/>
  <c r="A22" i="1" s="1"/>
  <c r="F14" i="1"/>
  <c r="A14" i="1" s="1"/>
  <c r="F46" i="1"/>
  <c r="A46" i="1" s="1"/>
  <c r="F9" i="1"/>
  <c r="A9" i="1" s="1"/>
  <c r="F20" i="1"/>
  <c r="A20" i="1" s="1"/>
  <c r="F32" i="1"/>
  <c r="A32" i="1" s="1"/>
  <c r="F38" i="1"/>
  <c r="A38" i="1" s="1"/>
  <c r="F26" i="1"/>
  <c r="A26" i="1" s="1"/>
  <c r="F39" i="1"/>
  <c r="A39" i="1" s="1"/>
  <c r="F29" i="1"/>
  <c r="A29" i="1" s="1"/>
  <c r="F23" i="1"/>
  <c r="A23" i="1" s="1"/>
  <c r="F35" i="1"/>
  <c r="A35" i="1" s="1"/>
  <c r="F36" i="1"/>
  <c r="A36" i="1" s="1"/>
  <c r="F28" i="1"/>
  <c r="A28" i="1" s="1"/>
  <c r="F30" i="1"/>
  <c r="A30" i="1" s="1"/>
  <c r="F42" i="1"/>
  <c r="A42" i="1" s="1"/>
  <c r="F43" i="1"/>
  <c r="A43" i="1" s="1"/>
  <c r="F44" i="1"/>
  <c r="A44" i="1" s="1"/>
  <c r="F45" i="1"/>
  <c r="A45" i="1" s="1"/>
  <c r="F25" i="1"/>
  <c r="A25" i="1" s="1"/>
  <c r="F31" i="1"/>
  <c r="A31" i="1" s="1"/>
  <c r="F49" i="1"/>
  <c r="A49" i="1" s="1"/>
  <c r="A59" i="1"/>
  <c r="F50" i="1"/>
  <c r="F27" i="1"/>
  <c r="F18" i="1"/>
  <c r="A18" i="1" s="1"/>
  <c r="A50" i="1" l="1"/>
  <c r="A27" i="1"/>
  <c r="A54" i="1"/>
</calcChain>
</file>

<file path=xl/sharedStrings.xml><?xml version="1.0" encoding="utf-8"?>
<sst xmlns="http://schemas.openxmlformats.org/spreadsheetml/2006/main" count="376" uniqueCount="151">
  <si>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</si>
  <si>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</si>
  <si>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</si>
  <si>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</si>
  <si>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</si>
  <si>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</si>
  <si>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</si>
  <si>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</si>
  <si>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</si>
  <si>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</si>
  <si>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</si>
  <si>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</si>
  <si>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</si>
  <si>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</si>
  <si>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</si>
  <si>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Brownsville Pace</t>
  </si>
  <si>
    <t>Los Fresnos</t>
  </si>
  <si>
    <t>San Benito</t>
  </si>
  <si>
    <t>Rio Grande City</t>
  </si>
  <si>
    <t>Roma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</si>
  <si>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</si>
  <si>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</si>
  <si>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</si>
  <si>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</si>
  <si>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</si>
  <si>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</si>
  <si>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</si>
  <si>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</si>
  <si>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McAllen Rowe</t>
  </si>
  <si>
    <t>Mission Veterans Mem</t>
  </si>
  <si>
    <t>Sharyland Pioneer</t>
  </si>
  <si>
    <t>Valley View</t>
  </si>
  <si>
    <t>Edcouch-Elsa</t>
  </si>
  <si>
    <t>Hidalgo</t>
  </si>
  <si>
    <t>PSJA Southwest</t>
  </si>
  <si>
    <t>Conf &amp; Div</t>
  </si>
  <si>
    <t>31-6A</t>
  </si>
  <si>
    <t>32-6A</t>
  </si>
  <si>
    <t>31-5A</t>
  </si>
  <si>
    <t>32-5A</t>
  </si>
  <si>
    <t>32-4A</t>
  </si>
  <si>
    <t>Brownsville Porter</t>
  </si>
  <si>
    <t>Rnds thru District</t>
  </si>
  <si>
    <t>RANK</t>
  </si>
  <si>
    <t>32-3A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</si>
  <si>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</si>
  <si>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</si>
  <si>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</si>
  <si>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</si>
  <si>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</si>
  <si>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</si>
  <si>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</si>
  <si>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La Joya High</t>
  </si>
  <si>
    <t>Harlingen High</t>
  </si>
  <si>
    <t>30-5A</t>
  </si>
  <si>
    <t>McAllen High</t>
  </si>
  <si>
    <t>L Lagos</t>
  </si>
  <si>
    <t>Howling T.</t>
  </si>
  <si>
    <t>La Joya Juarez/Lincoln</t>
  </si>
  <si>
    <t>Champions</t>
  </si>
  <si>
    <t>Rudy Kazudy</t>
  </si>
  <si>
    <t>Shary GC - 71</t>
  </si>
  <si>
    <t>PSJA North</t>
  </si>
  <si>
    <t>Llano G</t>
  </si>
  <si>
    <t>Golf Center</t>
  </si>
  <si>
    <t>Sept 23</t>
  </si>
  <si>
    <t>Sept 30</t>
  </si>
  <si>
    <t>Oct 7</t>
  </si>
  <si>
    <t>Oct 15</t>
  </si>
  <si>
    <t>Oct 21</t>
  </si>
  <si>
    <t>Oct 28</t>
  </si>
  <si>
    <t>Nov 4</t>
  </si>
  <si>
    <t>River Bend</t>
  </si>
  <si>
    <t>Nov 11</t>
  </si>
  <si>
    <t>Jan 27</t>
  </si>
  <si>
    <t>Feb 3</t>
  </si>
  <si>
    <t>Feb 11</t>
  </si>
  <si>
    <t>Feb 17</t>
  </si>
  <si>
    <t>Feb 24</t>
  </si>
  <si>
    <t>TBA</t>
  </si>
  <si>
    <t>Brownsville Jubilee</t>
  </si>
  <si>
    <t>La Feria</t>
  </si>
  <si>
    <t>La Grulla</t>
  </si>
  <si>
    <t>Port Isabel</t>
  </si>
  <si>
    <t>Progreso</t>
  </si>
  <si>
    <t>Rio Hondo</t>
  </si>
  <si>
    <t>Health Professions</t>
  </si>
  <si>
    <t>Brownsville Rivera</t>
  </si>
  <si>
    <t>PSJA Memorial</t>
  </si>
  <si>
    <t>McAllen Memorial A</t>
  </si>
  <si>
    <t>Sharyland High A</t>
  </si>
  <si>
    <t>Weslaco High A</t>
  </si>
  <si>
    <t>Sharyland Pioneer A</t>
  </si>
  <si>
    <t>Harlingen South A</t>
  </si>
  <si>
    <t>McAllen High A</t>
  </si>
  <si>
    <t>Edinburg Vela A</t>
  </si>
  <si>
    <t>PSJA High A</t>
  </si>
  <si>
    <t>Sharyland High B</t>
  </si>
  <si>
    <t>Los Fresnos A</t>
  </si>
  <si>
    <t>Harlingen High A</t>
  </si>
  <si>
    <t>Weslaco High B</t>
  </si>
  <si>
    <t>Mission Veterans Mem A</t>
  </si>
  <si>
    <t>Brownsville Veterans Mem A</t>
  </si>
  <si>
    <t>Brownsville Veterans Mem</t>
  </si>
  <si>
    <t>McAllen Memorial B</t>
  </si>
  <si>
    <t>PSJA Southwest A</t>
  </si>
  <si>
    <t>Harlingen South B</t>
  </si>
  <si>
    <t>San Benito A</t>
  </si>
  <si>
    <t>Brownsville Hanna A</t>
  </si>
  <si>
    <t>Brownsville Veterans Mem B</t>
  </si>
  <si>
    <t>Sharyland Pioneer B</t>
  </si>
  <si>
    <t>PSJA Memorial A</t>
  </si>
  <si>
    <t>Rio Grande City A</t>
  </si>
  <si>
    <t>Mission High A</t>
  </si>
  <si>
    <t>La Joya Palmview A</t>
  </si>
  <si>
    <t>Roma A</t>
  </si>
  <si>
    <t>Weslaco East A</t>
  </si>
  <si>
    <t>McAllen High B</t>
  </si>
  <si>
    <t>La Joya High A</t>
  </si>
  <si>
    <t>Edinburg High A</t>
  </si>
  <si>
    <t>Edinburg North A</t>
  </si>
  <si>
    <t>Edinburg Economedes A</t>
  </si>
  <si>
    <t>Donna High A</t>
  </si>
  <si>
    <t>Brownsville Rivera A</t>
  </si>
  <si>
    <t>Edcouch-Elsa A</t>
  </si>
  <si>
    <t>Brownsville Lopez A</t>
  </si>
  <si>
    <t>La Joya Juarez/Lincoln A</t>
  </si>
  <si>
    <t>Brownsville Jubilee A</t>
  </si>
  <si>
    <t>Brownsville Pace A</t>
  </si>
  <si>
    <t>Brownsville Porter A</t>
  </si>
  <si>
    <t>Donna North A</t>
  </si>
  <si>
    <t>Health Professions A</t>
  </si>
  <si>
    <t>Hidalgo A</t>
  </si>
  <si>
    <t>La Feria A</t>
  </si>
  <si>
    <t>La Grulla A</t>
  </si>
  <si>
    <t>McAllen Rowe A</t>
  </si>
  <si>
    <t>Mercedes A</t>
  </si>
  <si>
    <t>Port Isabel A</t>
  </si>
  <si>
    <t>Progreso A</t>
  </si>
  <si>
    <t>PSJA North A</t>
  </si>
  <si>
    <t>Rio Hondo A</t>
  </si>
  <si>
    <t>Valley View A</t>
  </si>
  <si>
    <t>La Joya Palmview B</t>
  </si>
  <si>
    <t>NR</t>
  </si>
  <si>
    <t xml:space="preserve">    </t>
  </si>
  <si>
    <t>Non</t>
  </si>
  <si>
    <t>Harvest Christian A</t>
  </si>
  <si>
    <t>Harvest Christian</t>
  </si>
  <si>
    <t>postponed</t>
  </si>
  <si>
    <t>1/20 to 2/17</t>
  </si>
  <si>
    <t>1/20 to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</si>
</sst>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4">
    <xf numFmtId="0" fontId="1" fillId="0" borderId="0" xfId="0" applyFont="1">
      <alignment vertical="top"/>
    </xf>
    <xf numFmtId="0" fontId="4" fillId="6" borderId="1" xfId="0" applyFont="1" applyFill="1" applyBorder="1">
      <alignment vertical="top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>
      <alignment vertical="top"/>
    </xf>
    <xf numFmtId="0" fontId="7" fillId="6" borderId="1" xfId="0" applyFont="1" applyFill="1" applyBorder="1">
      <alignment vertical="top"/>
    </xf>
    <xf numFmtId="0" fontId="5" fillId="5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center"/>
    </xf>
    <xf numFmtId="16" fontId="6" fillId="5" borderId="4" xfId="0" quotePrefix="1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6" fillId="5" borderId="1" xfId="0" quotePrefix="1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5" fillId="11" borderId="4" xfId="0" applyFont="1" applyFill="1" applyBorder="1" applyAlignment="1">
      <alignment horizontal="center" vertical="center"/>
    </xf>
    <xf numFmtId="1" fontId="10" fillId="0" borderId="4" xfId="0" quotePrefix="1" applyNumberFormat="1" applyFont="1" applyFill="1" applyBorder="1" applyAlignment="1">
      <alignment horizontal="center" vertical="top"/>
    </xf>
    <xf numFmtId="1" fontId="9" fillId="0" borderId="4" xfId="0" quotePrefix="1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6" fontId="6" fillId="12" borderId="4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7" fillId="0" borderId="1" xfId="0" quotePrefix="1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top"/>
    </xf>
    <xf numFmtId="1" fontId="9" fillId="0" borderId="1" xfId="0" quotePrefix="1" applyNumberFormat="1" applyFont="1" applyFill="1" applyBorder="1" applyAlignment="1">
      <alignment horizontal="center" vertical="top"/>
    </xf>
    <xf numFmtId="0" fontId="7" fillId="16" borderId="4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2" fontId="3" fillId="18" borderId="1" xfId="0" applyNumberFormat="1" applyFont="1" applyFill="1" applyBorder="1" applyAlignment="1">
      <alignment horizontal="center" vertical="center"/>
    </xf>
    <xf numFmtId="0" fontId="14" fillId="18" borderId="1" xfId="0" quotePrefix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1" xfId="0" quotePrefix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8" fillId="0" borderId="7" xfId="0" applyFont="1" applyBorder="1">
      <alignment vertical="top"/>
    </xf>
    <xf numFmtId="0" fontId="8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800000"/>
      <color rgb="FF3366FF"/>
      <color rgb="FF990000"/>
      <color rgb="FF006600"/>
      <color rgb="FF0000FF"/>
      <color rgb="FF6666FF"/>
      <color rgb="FFFF66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2" customWidth="1"/>
    <col min="2" max="2" width="6.5703125" style="12" customWidth="1"/>
    <col min="3" max="4" width="26.140625" style="3" customWidth="1"/>
    <col min="5" max="5" width="4.5703125" style="12" customWidth="1"/>
    <col min="6" max="6" width="6.42578125" style="12" customWidth="1"/>
    <col min="7" max="7" width="6.140625" style="3" customWidth="1"/>
    <col min="8" max="8" width="7.85546875" style="3" customWidth="1"/>
    <col min="9" max="15" width="7.7109375" style="3" customWidth="1"/>
    <col min="16" max="17" width="7.85546875" style="3" customWidth="1"/>
    <col min="18" max="18" width="7.7109375" style="3" customWidth="1"/>
    <col min="19" max="19" width="3.5703125" style="3" customWidth="1"/>
    <col min="20" max="28" width="7.7109375" style="3" customWidth="1"/>
    <col min="29" max="29" width="9.140625" style="3" customWidth="1"/>
    <col min="30" max="30" width="2.5703125" style="3" customWidth="1"/>
    <col min="31" max="32" width="22.28515625" style="3" customWidth="1"/>
    <col min="33" max="16384" width="9.140625" style="3"/>
  </cols>
  <sheetData>
    <row r="1" spans="1:32" x14ac:dyDescent="0.2">
      <c r="A1" s="64"/>
      <c r="B1" s="65"/>
      <c r="C1" s="67" t="s">
        <v>0</v>
      </c>
      <c r="D1" s="68" t="s">
        <v>1</v>
      </c>
      <c r="E1" s="71" t="s">
        <v>35</v>
      </c>
      <c r="F1" s="61" t="s">
        <v>42</v>
      </c>
      <c r="G1" s="1" t="s">
        <v>2</v>
      </c>
      <c r="H1" s="19" t="s">
        <v>21</v>
      </c>
      <c r="I1" s="19" t="s">
        <v>21</v>
      </c>
      <c r="J1" s="19" t="s">
        <v>21</v>
      </c>
      <c r="K1" s="19" t="s">
        <v>21</v>
      </c>
      <c r="L1" s="19" t="s">
        <v>21</v>
      </c>
      <c r="M1" s="19" t="s">
        <v>21</v>
      </c>
      <c r="N1" s="19" t="s">
        <v>21</v>
      </c>
      <c r="O1" s="43" t="s">
        <v>21</v>
      </c>
      <c r="P1" s="43" t="s">
        <v>21</v>
      </c>
      <c r="Q1" s="19" t="s">
        <v>21</v>
      </c>
      <c r="R1" s="19" t="s">
        <v>21</v>
      </c>
      <c r="S1" s="57"/>
      <c r="T1" s="22" t="s">
        <v>21</v>
      </c>
      <c r="U1" s="22" t="s">
        <v>21</v>
      </c>
      <c r="V1" s="19" t="s">
        <v>21</v>
      </c>
      <c r="W1" s="19" t="s">
        <v>21</v>
      </c>
      <c r="X1" s="19" t="s">
        <v>21</v>
      </c>
      <c r="Y1" s="19" t="s">
        <v>21</v>
      </c>
      <c r="Z1" s="19" t="s">
        <v>21</v>
      </c>
      <c r="AA1" s="19" t="s">
        <v>21</v>
      </c>
      <c r="AB1" s="19" t="s">
        <v>21</v>
      </c>
      <c r="AC1" s="35" t="s">
        <v>21</v>
      </c>
      <c r="AD1" s="14"/>
      <c r="AE1" s="2"/>
      <c r="AF1" s="2"/>
    </row>
    <row r="2" spans="1:32" x14ac:dyDescent="0.2">
      <c r="A2" s="66" t="s">
        <v>4</v>
      </c>
      <c r="B2" s="60" t="s">
        <v>43</v>
      </c>
      <c r="C2" s="67"/>
      <c r="D2" s="69"/>
      <c r="E2" s="72"/>
      <c r="F2" s="62"/>
      <c r="G2" s="4" t="s">
        <v>5</v>
      </c>
      <c r="H2" s="24" t="s">
        <v>59</v>
      </c>
      <c r="I2" s="42" t="s">
        <v>48</v>
      </c>
      <c r="J2" s="42" t="s">
        <v>50</v>
      </c>
      <c r="K2" s="42" t="s">
        <v>49</v>
      </c>
      <c r="L2" s="23" t="s">
        <v>57</v>
      </c>
      <c r="M2" s="46" t="s">
        <v>50</v>
      </c>
      <c r="N2" s="21" t="s">
        <v>64</v>
      </c>
      <c r="O2" s="22" t="s">
        <v>51</v>
      </c>
      <c r="P2" s="46" t="s">
        <v>50</v>
      </c>
      <c r="Q2" s="38" t="s">
        <v>49</v>
      </c>
      <c r="R2" s="47" t="s">
        <v>72</v>
      </c>
      <c r="S2" s="58"/>
      <c r="T2" s="13" t="s">
        <v>49</v>
      </c>
      <c r="U2" s="21" t="s">
        <v>64</v>
      </c>
      <c r="V2" s="39" t="s">
        <v>63</v>
      </c>
      <c r="W2" s="31" t="s">
        <v>49</v>
      </c>
      <c r="X2" s="21" t="s">
        <v>64</v>
      </c>
      <c r="Y2" s="28" t="s">
        <v>56</v>
      </c>
      <c r="Z2" s="21" t="s">
        <v>64</v>
      </c>
      <c r="AA2" s="13" t="s">
        <v>49</v>
      </c>
      <c r="AB2" s="39" t="s">
        <v>63</v>
      </c>
      <c r="AC2" s="35" t="s">
        <v>60</v>
      </c>
      <c r="AD2" s="14"/>
      <c r="AE2" s="2"/>
      <c r="AF2" s="2"/>
    </row>
    <row r="3" spans="1:32" x14ac:dyDescent="0.2">
      <c r="A3" s="66"/>
      <c r="B3" s="60"/>
      <c r="C3" s="67"/>
      <c r="D3" s="69"/>
      <c r="E3" s="72"/>
      <c r="F3" s="62"/>
      <c r="G3" s="1" t="s">
        <v>6</v>
      </c>
      <c r="H3" s="19">
        <v>72</v>
      </c>
      <c r="I3" s="19">
        <v>72</v>
      </c>
      <c r="J3" s="19">
        <v>72</v>
      </c>
      <c r="K3" s="19">
        <v>71</v>
      </c>
      <c r="L3" s="19">
        <v>71</v>
      </c>
      <c r="M3" s="19">
        <v>72</v>
      </c>
      <c r="N3" s="19">
        <v>72</v>
      </c>
      <c r="O3" s="43">
        <v>71</v>
      </c>
      <c r="P3" s="43">
        <v>72</v>
      </c>
      <c r="Q3" s="37">
        <v>71</v>
      </c>
      <c r="R3" s="19">
        <v>72</v>
      </c>
      <c r="S3" s="58"/>
      <c r="T3" s="13" t="s">
        <v>148</v>
      </c>
      <c r="U3" s="13" t="s">
        <v>148</v>
      </c>
      <c r="V3" s="19">
        <v>72</v>
      </c>
      <c r="W3" s="19">
        <v>71</v>
      </c>
      <c r="X3" s="19">
        <v>72</v>
      </c>
      <c r="Y3" s="19">
        <v>72</v>
      </c>
      <c r="Z3" s="19">
        <v>72</v>
      </c>
      <c r="AA3" s="19">
        <v>71</v>
      </c>
      <c r="AB3" s="19">
        <v>72</v>
      </c>
      <c r="AC3" s="35" t="s">
        <v>61</v>
      </c>
      <c r="AD3" s="14"/>
      <c r="AE3" s="2"/>
      <c r="AF3" s="2"/>
    </row>
    <row r="4" spans="1:32" x14ac:dyDescent="0.2">
      <c r="A4" s="66"/>
      <c r="B4" s="60"/>
      <c r="C4" s="67"/>
      <c r="D4" s="70"/>
      <c r="E4" s="73"/>
      <c r="F4" s="63"/>
      <c r="G4" s="1" t="s">
        <v>7</v>
      </c>
      <c r="H4" s="27" t="s">
        <v>65</v>
      </c>
      <c r="I4" s="27" t="s">
        <v>66</v>
      </c>
      <c r="J4" s="27" t="s">
        <v>67</v>
      </c>
      <c r="K4" s="27" t="s">
        <v>68</v>
      </c>
      <c r="L4" s="29" t="s">
        <v>69</v>
      </c>
      <c r="M4" s="27" t="s">
        <v>70</v>
      </c>
      <c r="N4" s="27" t="s">
        <v>70</v>
      </c>
      <c r="O4" s="29" t="s">
        <v>71</v>
      </c>
      <c r="P4" s="29" t="s">
        <v>71</v>
      </c>
      <c r="Q4" s="41" t="s">
        <v>73</v>
      </c>
      <c r="R4" s="20" t="s">
        <v>73</v>
      </c>
      <c r="S4" s="59"/>
      <c r="T4" s="54" t="s">
        <v>149</v>
      </c>
      <c r="U4" s="54" t="s">
        <v>150</v>
      </c>
      <c r="V4" s="40" t="s">
        <v>74</v>
      </c>
      <c r="W4" s="20" t="s">
        <v>75</v>
      </c>
      <c r="X4" s="20" t="s">
        <v>75</v>
      </c>
      <c r="Y4" s="20" t="s">
        <v>76</v>
      </c>
      <c r="Z4" s="20" t="s">
        <v>77</v>
      </c>
      <c r="AA4" s="20" t="s">
        <v>77</v>
      </c>
      <c r="AB4" s="20" t="s">
        <v>78</v>
      </c>
      <c r="AC4" s="36" t="s">
        <v>79</v>
      </c>
      <c r="AD4" s="15"/>
      <c r="AE4" s="5"/>
      <c r="AF4" s="5"/>
    </row>
    <row r="5" spans="1:32" x14ac:dyDescent="0.2">
      <c r="A5" s="6"/>
      <c r="B5" s="7"/>
      <c r="D5" s="8"/>
      <c r="E5" s="7"/>
      <c r="F5" s="7"/>
      <c r="G5" s="60" t="s">
        <v>45</v>
      </c>
      <c r="H5" s="17"/>
      <c r="I5" s="18"/>
      <c r="J5" s="18"/>
      <c r="K5" s="18"/>
      <c r="L5" s="18"/>
      <c r="M5" s="18"/>
      <c r="N5" s="44"/>
      <c r="O5" s="32"/>
      <c r="P5" s="32"/>
      <c r="Q5" s="32"/>
      <c r="R5" s="17"/>
      <c r="S5" s="9"/>
      <c r="T5" s="55"/>
      <c r="U5" s="55"/>
      <c r="V5" s="26"/>
      <c r="W5" s="26"/>
      <c r="X5" s="26"/>
      <c r="Y5" s="26"/>
      <c r="Z5" s="26"/>
      <c r="AA5" s="26"/>
      <c r="AB5" s="26"/>
      <c r="AC5" s="26"/>
      <c r="AD5" s="16"/>
      <c r="AE5" s="8"/>
      <c r="AF5" s="8"/>
    </row>
    <row r="6" spans="1:32" x14ac:dyDescent="0.2">
      <c r="A6" s="6"/>
      <c r="B6" s="10" t="s">
        <v>43</v>
      </c>
      <c r="C6" s="8"/>
      <c r="D6" s="8"/>
      <c r="E6" s="11"/>
      <c r="F6" s="11"/>
      <c r="G6" s="60"/>
      <c r="H6" s="17"/>
      <c r="I6" s="18"/>
      <c r="J6" s="18"/>
      <c r="K6" s="18"/>
      <c r="L6" s="18"/>
      <c r="M6" s="18"/>
      <c r="N6" s="45"/>
      <c r="O6" s="33"/>
      <c r="P6" s="33"/>
      <c r="Q6" s="33"/>
      <c r="R6" s="17"/>
      <c r="S6" s="9"/>
      <c r="T6" s="55"/>
      <c r="U6" s="55"/>
      <c r="V6" s="26"/>
      <c r="W6" s="26"/>
      <c r="X6" s="26"/>
      <c r="Y6" s="26"/>
      <c r="Z6" s="26"/>
      <c r="AA6" s="26"/>
      <c r="AB6" s="26"/>
      <c r="AC6" s="26"/>
      <c r="AD6" s="16"/>
      <c r="AE6" s="8"/>
      <c r="AF6" s="8"/>
    </row>
    <row r="7" spans="1:32" x14ac:dyDescent="0.2">
      <c r="A7" s="53">
        <f t="shared" ref="A7:A38" si="0">SUM(H7:AD7)/F7</f>
        <v>394.75</v>
      </c>
      <c r="B7" s="25">
        <v>1</v>
      </c>
      <c r="C7" s="25" t="s">
        <v>90</v>
      </c>
      <c r="D7" s="25" t="s">
        <v>47</v>
      </c>
      <c r="E7" s="25" t="s">
        <v>38</v>
      </c>
      <c r="F7" s="25">
        <f t="shared" ref="F7:F38" si="1">COUNT(H7:AD7)</f>
        <v>4</v>
      </c>
      <c r="G7" s="25">
        <v>4</v>
      </c>
      <c r="H7" s="25">
        <v>407</v>
      </c>
      <c r="I7" s="25"/>
      <c r="J7" s="25"/>
      <c r="K7" s="48">
        <v>396</v>
      </c>
      <c r="L7" s="25"/>
      <c r="M7" s="25"/>
      <c r="N7" s="25"/>
      <c r="O7" s="25"/>
      <c r="P7" s="25">
        <v>399</v>
      </c>
      <c r="Q7" s="25">
        <v>377</v>
      </c>
      <c r="R7" s="25"/>
      <c r="S7" s="30"/>
      <c r="T7" s="56"/>
      <c r="U7" s="56"/>
      <c r="V7" s="25"/>
      <c r="W7" s="25"/>
      <c r="X7" s="25"/>
      <c r="Y7" s="25"/>
      <c r="Z7" s="25"/>
      <c r="AA7" s="25"/>
      <c r="AB7" s="25"/>
      <c r="AC7" s="25"/>
      <c r="AD7" s="34"/>
      <c r="AE7" s="25" t="s">
        <v>90</v>
      </c>
      <c r="AF7" s="25" t="s">
        <v>47</v>
      </c>
    </row>
    <row r="8" spans="1:32" x14ac:dyDescent="0.2">
      <c r="A8" s="53">
        <f t="shared" si="0"/>
        <v>397</v>
      </c>
      <c r="B8" s="25">
        <v>2</v>
      </c>
      <c r="C8" s="25" t="s">
        <v>91</v>
      </c>
      <c r="D8" s="25" t="s">
        <v>46</v>
      </c>
      <c r="E8" s="25" t="s">
        <v>36</v>
      </c>
      <c r="F8" s="25">
        <f t="shared" si="1"/>
        <v>1</v>
      </c>
      <c r="G8" s="25">
        <v>1</v>
      </c>
      <c r="H8" s="25"/>
      <c r="I8" s="25"/>
      <c r="J8" s="25">
        <v>397</v>
      </c>
      <c r="K8" s="48"/>
      <c r="L8" s="25"/>
      <c r="M8" s="25"/>
      <c r="N8" s="25"/>
      <c r="O8" s="25"/>
      <c r="P8" s="25"/>
      <c r="Q8" s="25"/>
      <c r="R8" s="25"/>
      <c r="S8" s="30"/>
      <c r="T8" s="56"/>
      <c r="U8" s="56"/>
      <c r="V8" s="25"/>
      <c r="W8" s="25"/>
      <c r="X8" s="25"/>
      <c r="Y8" s="25"/>
      <c r="Z8" s="25"/>
      <c r="AA8" s="25"/>
      <c r="AB8" s="25"/>
      <c r="AC8" s="25"/>
      <c r="AD8" s="34"/>
      <c r="AE8" s="25" t="s">
        <v>91</v>
      </c>
      <c r="AF8" s="25" t="s">
        <v>46</v>
      </c>
    </row>
    <row r="9" spans="1:32" x14ac:dyDescent="0.2">
      <c r="A9" s="53">
        <f t="shared" si="0"/>
        <v>425</v>
      </c>
      <c r="B9" s="25">
        <v>3</v>
      </c>
      <c r="C9" s="25" t="s">
        <v>119</v>
      </c>
      <c r="D9" s="25" t="s">
        <v>10</v>
      </c>
      <c r="E9" s="25" t="s">
        <v>36</v>
      </c>
      <c r="F9" s="25">
        <f t="shared" si="1"/>
        <v>1</v>
      </c>
      <c r="G9" s="25">
        <v>1</v>
      </c>
      <c r="H9" s="25"/>
      <c r="I9" s="25"/>
      <c r="J9" s="25">
        <v>425</v>
      </c>
      <c r="K9" s="48"/>
      <c r="L9" s="25"/>
      <c r="M9" s="25"/>
      <c r="N9" s="25"/>
      <c r="O9" s="25"/>
      <c r="P9" s="25"/>
      <c r="Q9" s="25"/>
      <c r="R9" s="25"/>
      <c r="S9" s="30"/>
      <c r="T9" s="56"/>
      <c r="U9" s="56"/>
      <c r="V9" s="25"/>
      <c r="W9" s="25"/>
      <c r="X9" s="25"/>
      <c r="Y9" s="25"/>
      <c r="Z9" s="25"/>
      <c r="AA9" s="25"/>
      <c r="AB9" s="25"/>
      <c r="AC9" s="25"/>
      <c r="AD9" s="34"/>
      <c r="AE9" s="25" t="s">
        <v>119</v>
      </c>
      <c r="AF9" s="25" t="s">
        <v>10</v>
      </c>
    </row>
    <row r="10" spans="1:32" x14ac:dyDescent="0.2">
      <c r="A10" s="53">
        <f t="shared" si="0"/>
        <v>426</v>
      </c>
      <c r="B10" s="25">
        <v>4</v>
      </c>
      <c r="C10" s="25" t="s">
        <v>98</v>
      </c>
      <c r="D10" s="25" t="s">
        <v>16</v>
      </c>
      <c r="E10" s="25" t="s">
        <v>37</v>
      </c>
      <c r="F10" s="25">
        <f t="shared" si="1"/>
        <v>2</v>
      </c>
      <c r="G10" s="25">
        <v>2</v>
      </c>
      <c r="H10" s="25"/>
      <c r="I10" s="25"/>
      <c r="J10" s="25">
        <v>423</v>
      </c>
      <c r="K10" s="48"/>
      <c r="L10" s="25"/>
      <c r="M10" s="25"/>
      <c r="N10" s="25"/>
      <c r="O10" s="25"/>
      <c r="P10" s="25"/>
      <c r="Q10" s="25"/>
      <c r="R10" s="25">
        <v>429</v>
      </c>
      <c r="S10" s="30"/>
      <c r="T10" s="56"/>
      <c r="U10" s="56"/>
      <c r="V10" s="25"/>
      <c r="W10" s="25"/>
      <c r="X10" s="25"/>
      <c r="Y10" s="25"/>
      <c r="Z10" s="25"/>
      <c r="AA10" s="25"/>
      <c r="AB10" s="25"/>
      <c r="AC10" s="25"/>
      <c r="AD10" s="34"/>
      <c r="AE10" s="25" t="s">
        <v>98</v>
      </c>
      <c r="AF10" s="25" t="s">
        <v>16</v>
      </c>
    </row>
    <row r="11" spans="1:32" x14ac:dyDescent="0.2">
      <c r="A11" s="53">
        <f t="shared" si="0"/>
        <v>433</v>
      </c>
      <c r="B11" s="25">
        <v>5</v>
      </c>
      <c r="C11" s="25" t="s">
        <v>92</v>
      </c>
      <c r="D11" s="25" t="s">
        <v>30</v>
      </c>
      <c r="E11" s="25" t="s">
        <v>38</v>
      </c>
      <c r="F11" s="25">
        <f t="shared" si="1"/>
        <v>2</v>
      </c>
      <c r="G11" s="25">
        <v>2</v>
      </c>
      <c r="H11" s="25">
        <v>441</v>
      </c>
      <c r="I11" s="25"/>
      <c r="J11" s="25"/>
      <c r="K11" s="48">
        <v>425</v>
      </c>
      <c r="L11" s="25"/>
      <c r="M11" s="25"/>
      <c r="N11" s="25"/>
      <c r="O11" s="25"/>
      <c r="P11" s="25"/>
      <c r="Q11" s="25"/>
      <c r="R11" s="25"/>
      <c r="S11" s="30"/>
      <c r="T11" s="56"/>
      <c r="U11" s="56"/>
      <c r="V11" s="25"/>
      <c r="W11" s="25"/>
      <c r="X11" s="25"/>
      <c r="Y11" s="25"/>
      <c r="Z11" s="25"/>
      <c r="AA11" s="25"/>
      <c r="AB11" s="25"/>
      <c r="AC11" s="25"/>
      <c r="AD11" s="34"/>
      <c r="AE11" s="25" t="s">
        <v>92</v>
      </c>
      <c r="AF11" s="25" t="s">
        <v>30</v>
      </c>
    </row>
    <row r="12" spans="1:32" x14ac:dyDescent="0.2">
      <c r="A12" s="53">
        <f t="shared" si="0"/>
        <v>434</v>
      </c>
      <c r="B12" s="25">
        <v>6</v>
      </c>
      <c r="C12" s="25" t="s">
        <v>93</v>
      </c>
      <c r="D12" s="25" t="s">
        <v>24</v>
      </c>
      <c r="E12" s="25" t="s">
        <v>39</v>
      </c>
      <c r="F12" s="25">
        <f t="shared" si="1"/>
        <v>4</v>
      </c>
      <c r="G12" s="25">
        <v>4</v>
      </c>
      <c r="H12" s="25"/>
      <c r="I12" s="25">
        <v>461</v>
      </c>
      <c r="J12" s="25">
        <v>437</v>
      </c>
      <c r="K12" s="48"/>
      <c r="L12" s="25"/>
      <c r="M12" s="25">
        <v>431</v>
      </c>
      <c r="N12" s="25"/>
      <c r="O12" s="25"/>
      <c r="P12" s="25">
        <v>407</v>
      </c>
      <c r="Q12" s="25"/>
      <c r="R12" s="25"/>
      <c r="S12" s="30"/>
      <c r="T12" s="56"/>
      <c r="U12" s="56"/>
      <c r="V12" s="25"/>
      <c r="W12" s="25"/>
      <c r="X12" s="25"/>
      <c r="Y12" s="25"/>
      <c r="Z12" s="25"/>
      <c r="AA12" s="25"/>
      <c r="AB12" s="25"/>
      <c r="AC12" s="25"/>
      <c r="AD12" s="34"/>
      <c r="AE12" s="25" t="s">
        <v>93</v>
      </c>
      <c r="AF12" s="25" t="s">
        <v>24</v>
      </c>
    </row>
    <row r="13" spans="1:32" x14ac:dyDescent="0.2">
      <c r="A13" s="53">
        <f t="shared" si="0"/>
        <v>439.66666666666669</v>
      </c>
      <c r="B13" s="25">
        <v>7</v>
      </c>
      <c r="C13" s="25" t="s">
        <v>94</v>
      </c>
      <c r="D13" s="25" t="s">
        <v>55</v>
      </c>
      <c r="E13" s="25" t="s">
        <v>38</v>
      </c>
      <c r="F13" s="25">
        <f t="shared" si="1"/>
        <v>3</v>
      </c>
      <c r="G13" s="25">
        <v>3</v>
      </c>
      <c r="H13" s="25">
        <v>465</v>
      </c>
      <c r="I13" s="25"/>
      <c r="J13" s="25">
        <v>430</v>
      </c>
      <c r="K13" s="48"/>
      <c r="L13" s="25"/>
      <c r="M13" s="25"/>
      <c r="N13" s="25"/>
      <c r="O13" s="25">
        <v>424</v>
      </c>
      <c r="P13" s="25"/>
      <c r="Q13" s="25"/>
      <c r="R13" s="25"/>
      <c r="S13" s="30"/>
      <c r="T13" s="56"/>
      <c r="U13" s="56"/>
      <c r="V13" s="25"/>
      <c r="W13" s="25"/>
      <c r="X13" s="25"/>
      <c r="Y13" s="25"/>
      <c r="Z13" s="25"/>
      <c r="AA13" s="25"/>
      <c r="AB13" s="25"/>
      <c r="AC13" s="25"/>
      <c r="AD13" s="34"/>
      <c r="AE13" s="25" t="s">
        <v>94</v>
      </c>
      <c r="AF13" s="25" t="s">
        <v>55</v>
      </c>
    </row>
    <row r="14" spans="1:32" x14ac:dyDescent="0.2">
      <c r="A14" s="53">
        <f t="shared" si="0"/>
        <v>442</v>
      </c>
      <c r="B14" s="25">
        <v>8</v>
      </c>
      <c r="C14" s="25" t="s">
        <v>114</v>
      </c>
      <c r="D14" s="25" t="s">
        <v>8</v>
      </c>
      <c r="E14" s="25" t="s">
        <v>54</v>
      </c>
      <c r="F14" s="25">
        <f t="shared" si="1"/>
        <v>2</v>
      </c>
      <c r="G14" s="25">
        <v>2</v>
      </c>
      <c r="H14" s="25"/>
      <c r="I14" s="25"/>
      <c r="J14" s="25"/>
      <c r="K14" s="48"/>
      <c r="L14" s="25">
        <v>474</v>
      </c>
      <c r="M14" s="25"/>
      <c r="N14" s="25"/>
      <c r="O14" s="25">
        <v>410</v>
      </c>
      <c r="P14" s="25"/>
      <c r="Q14" s="25"/>
      <c r="R14" s="25"/>
      <c r="S14" s="30"/>
      <c r="T14" s="56"/>
      <c r="U14" s="56"/>
      <c r="V14" s="25"/>
      <c r="W14" s="25"/>
      <c r="X14" s="25"/>
      <c r="Y14" s="25"/>
      <c r="Z14" s="25"/>
      <c r="AA14" s="25"/>
      <c r="AB14" s="25"/>
      <c r="AC14" s="25"/>
      <c r="AD14" s="34"/>
      <c r="AE14" s="25" t="s">
        <v>114</v>
      </c>
      <c r="AF14" s="25" t="s">
        <v>8</v>
      </c>
    </row>
    <row r="15" spans="1:32" x14ac:dyDescent="0.2">
      <c r="A15" s="53">
        <f t="shared" si="0"/>
        <v>445.5</v>
      </c>
      <c r="B15" s="25">
        <v>9</v>
      </c>
      <c r="C15" s="25" t="s">
        <v>101</v>
      </c>
      <c r="D15" s="25" t="s">
        <v>29</v>
      </c>
      <c r="E15" s="25" t="s">
        <v>54</v>
      </c>
      <c r="F15" s="25">
        <f t="shared" si="1"/>
        <v>4</v>
      </c>
      <c r="G15" s="25">
        <v>4</v>
      </c>
      <c r="H15" s="25">
        <v>480</v>
      </c>
      <c r="I15" s="25"/>
      <c r="J15" s="25"/>
      <c r="K15" s="48">
        <v>413</v>
      </c>
      <c r="L15" s="25">
        <v>452</v>
      </c>
      <c r="M15" s="25"/>
      <c r="N15" s="25"/>
      <c r="O15" s="25">
        <v>437</v>
      </c>
      <c r="P15" s="25"/>
      <c r="Q15" s="25"/>
      <c r="R15" s="25"/>
      <c r="S15" s="30"/>
      <c r="T15" s="56"/>
      <c r="U15" s="56"/>
      <c r="V15" s="25"/>
      <c r="W15" s="25"/>
      <c r="X15" s="25"/>
      <c r="Y15" s="25"/>
      <c r="Z15" s="25"/>
      <c r="AA15" s="25"/>
      <c r="AB15" s="25"/>
      <c r="AC15" s="25"/>
      <c r="AD15" s="34"/>
      <c r="AE15" s="25" t="s">
        <v>101</v>
      </c>
      <c r="AF15" s="25" t="s">
        <v>29</v>
      </c>
    </row>
    <row r="16" spans="1:32" x14ac:dyDescent="0.2">
      <c r="A16" s="53">
        <f t="shared" si="0"/>
        <v>446.66666666666669</v>
      </c>
      <c r="B16" s="25">
        <v>10</v>
      </c>
      <c r="C16" s="25" t="s">
        <v>100</v>
      </c>
      <c r="D16" s="25" t="s">
        <v>46</v>
      </c>
      <c r="E16" s="25" t="s">
        <v>36</v>
      </c>
      <c r="F16" s="25">
        <f t="shared" si="1"/>
        <v>3</v>
      </c>
      <c r="G16" s="25">
        <v>3</v>
      </c>
      <c r="H16" s="25"/>
      <c r="I16" s="25"/>
      <c r="J16" s="25"/>
      <c r="K16" s="48"/>
      <c r="L16" s="25"/>
      <c r="M16" s="25">
        <v>455</v>
      </c>
      <c r="N16" s="25"/>
      <c r="O16" s="25"/>
      <c r="P16" s="25">
        <v>429</v>
      </c>
      <c r="Q16" s="25"/>
      <c r="R16" s="25">
        <v>456</v>
      </c>
      <c r="S16" s="30"/>
      <c r="T16" s="56"/>
      <c r="U16" s="56"/>
      <c r="V16" s="25"/>
      <c r="W16" s="25"/>
      <c r="X16" s="25"/>
      <c r="Y16" s="25"/>
      <c r="Z16" s="25"/>
      <c r="AA16" s="25"/>
      <c r="AB16" s="25"/>
      <c r="AC16" s="25"/>
      <c r="AD16" s="34"/>
      <c r="AE16" s="25" t="s">
        <v>100</v>
      </c>
      <c r="AF16" s="25" t="s">
        <v>46</v>
      </c>
    </row>
    <row r="17" spans="1:32" x14ac:dyDescent="0.2">
      <c r="A17" s="53">
        <f t="shared" si="0"/>
        <v>449.5</v>
      </c>
      <c r="B17" s="25">
        <v>11</v>
      </c>
      <c r="C17" s="25" t="s">
        <v>95</v>
      </c>
      <c r="D17" s="25" t="s">
        <v>22</v>
      </c>
      <c r="E17" s="25" t="s">
        <v>38</v>
      </c>
      <c r="F17" s="25">
        <f t="shared" si="1"/>
        <v>4</v>
      </c>
      <c r="G17" s="25">
        <v>4</v>
      </c>
      <c r="H17" s="25"/>
      <c r="I17" s="25"/>
      <c r="J17" s="25"/>
      <c r="K17" s="48">
        <v>446</v>
      </c>
      <c r="L17" s="25">
        <v>475</v>
      </c>
      <c r="M17" s="25"/>
      <c r="N17" s="25"/>
      <c r="O17" s="25">
        <v>467</v>
      </c>
      <c r="P17" s="25"/>
      <c r="Q17" s="25"/>
      <c r="R17" s="25"/>
      <c r="S17" s="30"/>
      <c r="T17" s="56"/>
      <c r="U17" s="56"/>
      <c r="V17" s="25">
        <v>410</v>
      </c>
      <c r="W17" s="25"/>
      <c r="X17" s="25"/>
      <c r="Y17" s="25"/>
      <c r="Z17" s="25"/>
      <c r="AA17" s="25"/>
      <c r="AB17" s="25"/>
      <c r="AC17" s="25"/>
      <c r="AD17" s="34"/>
      <c r="AE17" s="25" t="s">
        <v>95</v>
      </c>
      <c r="AF17" s="25" t="s">
        <v>22</v>
      </c>
    </row>
    <row r="18" spans="1:32" x14ac:dyDescent="0.2">
      <c r="A18" s="53">
        <f t="shared" si="0"/>
        <v>450</v>
      </c>
      <c r="B18" s="25">
        <v>12</v>
      </c>
      <c r="C18" s="25" t="s">
        <v>89</v>
      </c>
      <c r="D18" s="25" t="s">
        <v>9</v>
      </c>
      <c r="E18" s="25" t="s">
        <v>38</v>
      </c>
      <c r="F18" s="25">
        <f t="shared" si="1"/>
        <v>1</v>
      </c>
      <c r="G18" s="25">
        <v>1</v>
      </c>
      <c r="H18" s="25"/>
      <c r="I18" s="25"/>
      <c r="J18" s="25"/>
      <c r="K18" s="48"/>
      <c r="L18" s="25"/>
      <c r="M18" s="25"/>
      <c r="N18" s="25"/>
      <c r="O18" s="25"/>
      <c r="P18" s="25"/>
      <c r="Q18" s="25"/>
      <c r="R18" s="25"/>
      <c r="S18" s="30"/>
      <c r="T18" s="56"/>
      <c r="U18" s="56"/>
      <c r="V18" s="25">
        <v>450</v>
      </c>
      <c r="W18" s="25"/>
      <c r="X18" s="25"/>
      <c r="Y18" s="25"/>
      <c r="Z18" s="25"/>
      <c r="AA18" s="25"/>
      <c r="AB18" s="25"/>
      <c r="AC18" s="25"/>
      <c r="AD18" s="34"/>
      <c r="AE18" s="25" t="s">
        <v>89</v>
      </c>
      <c r="AF18" s="25" t="s">
        <v>9</v>
      </c>
    </row>
    <row r="19" spans="1:32" x14ac:dyDescent="0.2">
      <c r="A19" s="53">
        <f t="shared" si="0"/>
        <v>453.5</v>
      </c>
      <c r="B19" s="25">
        <v>13</v>
      </c>
      <c r="C19" s="25" t="s">
        <v>111</v>
      </c>
      <c r="D19" s="25" t="s">
        <v>88</v>
      </c>
      <c r="E19" s="25" t="s">
        <v>38</v>
      </c>
      <c r="F19" s="25">
        <f t="shared" si="1"/>
        <v>2</v>
      </c>
      <c r="G19" s="25">
        <v>2</v>
      </c>
      <c r="H19" s="25"/>
      <c r="I19" s="25"/>
      <c r="J19" s="25"/>
      <c r="K19" s="48"/>
      <c r="L19" s="25"/>
      <c r="M19" s="25"/>
      <c r="N19" s="25"/>
      <c r="O19" s="25"/>
      <c r="P19" s="25"/>
      <c r="Q19" s="25">
        <v>451</v>
      </c>
      <c r="R19" s="25"/>
      <c r="S19" s="30"/>
      <c r="T19" s="56"/>
      <c r="U19" s="56"/>
      <c r="V19" s="25">
        <v>456</v>
      </c>
      <c r="W19" s="25"/>
      <c r="X19" s="25"/>
      <c r="Y19" s="25"/>
      <c r="Z19" s="25"/>
      <c r="AA19" s="25"/>
      <c r="AB19" s="25"/>
      <c r="AC19" s="25"/>
      <c r="AD19" s="34"/>
      <c r="AE19" s="25" t="s">
        <v>111</v>
      </c>
      <c r="AF19" s="25" t="s">
        <v>88</v>
      </c>
    </row>
    <row r="20" spans="1:32" x14ac:dyDescent="0.2">
      <c r="A20" s="53">
        <f t="shared" si="0"/>
        <v>462</v>
      </c>
      <c r="B20" s="25">
        <v>14</v>
      </c>
      <c r="C20" s="25" t="s">
        <v>120</v>
      </c>
      <c r="D20" s="25" t="s">
        <v>12</v>
      </c>
      <c r="E20" s="25" t="s">
        <v>36</v>
      </c>
      <c r="F20" s="25">
        <f t="shared" si="1"/>
        <v>3</v>
      </c>
      <c r="G20" s="25">
        <v>3</v>
      </c>
      <c r="H20" s="25"/>
      <c r="I20" s="25"/>
      <c r="J20" s="25">
        <v>465</v>
      </c>
      <c r="K20" s="48"/>
      <c r="L20" s="25"/>
      <c r="M20" s="25">
        <v>460</v>
      </c>
      <c r="N20" s="25"/>
      <c r="O20" s="25">
        <v>461</v>
      </c>
      <c r="P20" s="25"/>
      <c r="Q20" s="25"/>
      <c r="R20" s="25"/>
      <c r="S20" s="30"/>
      <c r="T20" s="56"/>
      <c r="U20" s="56"/>
      <c r="V20" s="25"/>
      <c r="W20" s="25"/>
      <c r="X20" s="25"/>
      <c r="Y20" s="25"/>
      <c r="Z20" s="25"/>
      <c r="AA20" s="25"/>
      <c r="AB20" s="25"/>
      <c r="AC20" s="25"/>
      <c r="AD20" s="34"/>
      <c r="AE20" s="25" t="s">
        <v>120</v>
      </c>
      <c r="AF20" s="25" t="s">
        <v>12</v>
      </c>
    </row>
    <row r="21" spans="1:32" x14ac:dyDescent="0.2">
      <c r="A21" s="53">
        <f t="shared" si="0"/>
        <v>463</v>
      </c>
      <c r="B21" s="25">
        <v>15</v>
      </c>
      <c r="C21" s="25" t="s">
        <v>102</v>
      </c>
      <c r="D21" s="25" t="s">
        <v>103</v>
      </c>
      <c r="E21" s="25" t="s">
        <v>37</v>
      </c>
      <c r="F21" s="25">
        <f t="shared" si="1"/>
        <v>2</v>
      </c>
      <c r="G21" s="25">
        <v>2</v>
      </c>
      <c r="H21" s="25"/>
      <c r="I21" s="25"/>
      <c r="J21" s="25"/>
      <c r="K21" s="48"/>
      <c r="L21" s="25"/>
      <c r="M21" s="25"/>
      <c r="N21" s="25"/>
      <c r="O21" s="25"/>
      <c r="P21" s="25"/>
      <c r="Q21" s="25"/>
      <c r="R21" s="25">
        <v>459</v>
      </c>
      <c r="S21" s="30"/>
      <c r="T21" s="56"/>
      <c r="U21" s="56"/>
      <c r="V21" s="25">
        <v>467</v>
      </c>
      <c r="W21" s="25"/>
      <c r="X21" s="25"/>
      <c r="Y21" s="25"/>
      <c r="Z21" s="25"/>
      <c r="AA21" s="25"/>
      <c r="AB21" s="25"/>
      <c r="AC21" s="25"/>
      <c r="AD21" s="34"/>
      <c r="AE21" s="25" t="s">
        <v>102</v>
      </c>
      <c r="AF21" s="25" t="s">
        <v>103</v>
      </c>
    </row>
    <row r="22" spans="1:32" x14ac:dyDescent="0.2">
      <c r="A22" s="53">
        <f t="shared" si="0"/>
        <v>463.75</v>
      </c>
      <c r="B22" s="25">
        <v>16</v>
      </c>
      <c r="C22" s="25" t="s">
        <v>117</v>
      </c>
      <c r="D22" s="25" t="s">
        <v>55</v>
      </c>
      <c r="E22" s="25" t="s">
        <v>38</v>
      </c>
      <c r="F22" s="25">
        <f t="shared" si="1"/>
        <v>4</v>
      </c>
      <c r="G22" s="25">
        <v>4</v>
      </c>
      <c r="H22" s="25">
        <v>472</v>
      </c>
      <c r="I22" s="25"/>
      <c r="J22" s="25">
        <v>458</v>
      </c>
      <c r="K22" s="48">
        <v>453</v>
      </c>
      <c r="L22" s="25"/>
      <c r="M22" s="25"/>
      <c r="N22" s="25"/>
      <c r="O22" s="25"/>
      <c r="P22" s="25"/>
      <c r="Q22" s="25"/>
      <c r="R22" s="25"/>
      <c r="S22" s="30"/>
      <c r="T22" s="56"/>
      <c r="U22" s="56"/>
      <c r="V22" s="25">
        <v>472</v>
      </c>
      <c r="W22" s="25"/>
      <c r="X22" s="25"/>
      <c r="Y22" s="25"/>
      <c r="Z22" s="25"/>
      <c r="AA22" s="25"/>
      <c r="AB22" s="25"/>
      <c r="AC22" s="25"/>
      <c r="AD22" s="34"/>
      <c r="AE22" s="25" t="s">
        <v>117</v>
      </c>
      <c r="AF22" s="25" t="s">
        <v>55</v>
      </c>
    </row>
    <row r="23" spans="1:32" x14ac:dyDescent="0.2">
      <c r="A23" s="53">
        <f t="shared" si="0"/>
        <v>464</v>
      </c>
      <c r="B23" s="25">
        <v>17</v>
      </c>
      <c r="C23" s="25" t="s">
        <v>126</v>
      </c>
      <c r="D23" s="25" t="s">
        <v>58</v>
      </c>
      <c r="E23" s="25" t="s">
        <v>54</v>
      </c>
      <c r="F23" s="25">
        <f t="shared" si="1"/>
        <v>2</v>
      </c>
      <c r="G23" s="25">
        <v>2</v>
      </c>
      <c r="H23" s="25"/>
      <c r="I23" s="25"/>
      <c r="J23" s="25"/>
      <c r="K23" s="48"/>
      <c r="L23" s="25">
        <v>480</v>
      </c>
      <c r="M23" s="25"/>
      <c r="N23" s="25"/>
      <c r="O23" s="25"/>
      <c r="P23" s="25"/>
      <c r="Q23" s="25">
        <v>448</v>
      </c>
      <c r="R23" s="25"/>
      <c r="S23" s="30"/>
      <c r="T23" s="56"/>
      <c r="U23" s="56"/>
      <c r="V23" s="25"/>
      <c r="W23" s="25"/>
      <c r="X23" s="25"/>
      <c r="Y23" s="25"/>
      <c r="Z23" s="25"/>
      <c r="AA23" s="25"/>
      <c r="AB23" s="25"/>
      <c r="AC23" s="25"/>
      <c r="AD23" s="34"/>
      <c r="AE23" s="25" t="s">
        <v>126</v>
      </c>
      <c r="AF23" s="25" t="s">
        <v>58</v>
      </c>
    </row>
    <row r="24" spans="1:32" x14ac:dyDescent="0.2">
      <c r="A24" s="53">
        <f t="shared" si="0"/>
        <v>468</v>
      </c>
      <c r="B24" s="25">
        <v>18</v>
      </c>
      <c r="C24" s="25" t="s">
        <v>142</v>
      </c>
      <c r="D24" s="25" t="s">
        <v>8</v>
      </c>
      <c r="E24" s="25" t="s">
        <v>54</v>
      </c>
      <c r="F24" s="25">
        <f t="shared" si="1"/>
        <v>1</v>
      </c>
      <c r="G24" s="25">
        <v>1</v>
      </c>
      <c r="H24" s="25"/>
      <c r="I24" s="25"/>
      <c r="J24" s="25"/>
      <c r="K24" s="48"/>
      <c r="L24" s="25">
        <v>468</v>
      </c>
      <c r="M24" s="25" t="s">
        <v>144</v>
      </c>
      <c r="N24" s="25"/>
      <c r="O24" s="25"/>
      <c r="P24" s="25"/>
      <c r="Q24" s="25"/>
      <c r="R24" s="25"/>
      <c r="S24" s="30"/>
      <c r="T24" s="56"/>
      <c r="U24" s="56"/>
      <c r="V24" s="25"/>
      <c r="W24" s="25"/>
      <c r="X24" s="25"/>
      <c r="Y24" s="25"/>
      <c r="Z24" s="25"/>
      <c r="AA24" s="25"/>
      <c r="AB24" s="25"/>
      <c r="AC24" s="25"/>
      <c r="AD24" s="34"/>
      <c r="AE24" s="25" t="s">
        <v>142</v>
      </c>
      <c r="AF24" s="25" t="s">
        <v>8</v>
      </c>
    </row>
    <row r="25" spans="1:32" x14ac:dyDescent="0.2">
      <c r="A25" s="53">
        <f t="shared" si="0"/>
        <v>471</v>
      </c>
      <c r="B25" s="25">
        <v>19</v>
      </c>
      <c r="C25" s="25" t="s">
        <v>135</v>
      </c>
      <c r="D25" s="25" t="s">
        <v>28</v>
      </c>
      <c r="E25" s="25" t="s">
        <v>38</v>
      </c>
      <c r="F25" s="25">
        <f t="shared" si="1"/>
        <v>2</v>
      </c>
      <c r="G25" s="25">
        <v>2</v>
      </c>
      <c r="H25" s="25"/>
      <c r="I25" s="25"/>
      <c r="J25" s="25"/>
      <c r="K25" s="48"/>
      <c r="L25" s="25"/>
      <c r="M25" s="25">
        <v>496</v>
      </c>
      <c r="N25" s="25"/>
      <c r="O25" s="25"/>
      <c r="P25" s="25"/>
      <c r="Q25" s="25">
        <v>446</v>
      </c>
      <c r="R25" s="25"/>
      <c r="S25" s="30"/>
      <c r="T25" s="56"/>
      <c r="U25" s="56"/>
      <c r="V25" s="25"/>
      <c r="W25" s="25"/>
      <c r="X25" s="25"/>
      <c r="Y25" s="25"/>
      <c r="Z25" s="25"/>
      <c r="AA25" s="25"/>
      <c r="AB25" s="25"/>
      <c r="AC25" s="25"/>
      <c r="AD25" s="34"/>
      <c r="AE25" s="25" t="s">
        <v>135</v>
      </c>
      <c r="AF25" s="25" t="s">
        <v>28</v>
      </c>
    </row>
    <row r="26" spans="1:32" x14ac:dyDescent="0.2">
      <c r="A26" s="53">
        <f t="shared" si="0"/>
        <v>472.5</v>
      </c>
      <c r="B26" s="25">
        <v>20</v>
      </c>
      <c r="C26" s="25" t="s">
        <v>123</v>
      </c>
      <c r="D26" s="25" t="s">
        <v>87</v>
      </c>
      <c r="E26" s="25" t="s">
        <v>39</v>
      </c>
      <c r="F26" s="25">
        <f t="shared" si="1"/>
        <v>4</v>
      </c>
      <c r="G26" s="25">
        <v>4</v>
      </c>
      <c r="H26" s="25"/>
      <c r="I26" s="25">
        <v>489</v>
      </c>
      <c r="J26" s="25"/>
      <c r="K26" s="48"/>
      <c r="L26" s="25"/>
      <c r="M26" s="25"/>
      <c r="N26" s="25">
        <v>470</v>
      </c>
      <c r="O26" s="25"/>
      <c r="P26" s="25"/>
      <c r="Q26" s="25"/>
      <c r="R26" s="25">
        <v>474</v>
      </c>
      <c r="S26" s="30"/>
      <c r="T26" s="56"/>
      <c r="U26" s="56"/>
      <c r="V26" s="25">
        <v>457</v>
      </c>
      <c r="W26" s="25"/>
      <c r="X26" s="25"/>
      <c r="Y26" s="25"/>
      <c r="Z26" s="25"/>
      <c r="AA26" s="25"/>
      <c r="AB26" s="25"/>
      <c r="AC26" s="25"/>
      <c r="AD26" s="34"/>
      <c r="AE26" s="25" t="s">
        <v>123</v>
      </c>
      <c r="AF26" s="25" t="s">
        <v>87</v>
      </c>
    </row>
    <row r="27" spans="1:32" x14ac:dyDescent="0.2">
      <c r="A27" s="53">
        <f t="shared" si="0"/>
        <v>474</v>
      </c>
      <c r="B27" s="25">
        <v>21</v>
      </c>
      <c r="C27" s="25" t="s">
        <v>139</v>
      </c>
      <c r="D27" s="25" t="s">
        <v>62</v>
      </c>
      <c r="E27" s="25" t="s">
        <v>38</v>
      </c>
      <c r="F27" s="25">
        <f t="shared" si="1"/>
        <v>1</v>
      </c>
      <c r="G27" s="25">
        <v>1</v>
      </c>
      <c r="H27" s="25"/>
      <c r="I27" s="25"/>
      <c r="J27" s="25"/>
      <c r="K27" s="48"/>
      <c r="L27" s="25">
        <v>474</v>
      </c>
      <c r="M27" s="25"/>
      <c r="N27" s="25"/>
      <c r="O27" s="25"/>
      <c r="P27" s="25"/>
      <c r="Q27" s="25"/>
      <c r="R27" s="25"/>
      <c r="S27" s="30"/>
      <c r="T27" s="56"/>
      <c r="U27" s="56"/>
      <c r="V27" s="25"/>
      <c r="W27" s="25"/>
      <c r="X27" s="25"/>
      <c r="Y27" s="25"/>
      <c r="Z27" s="25"/>
      <c r="AA27" s="25"/>
      <c r="AB27" s="25"/>
      <c r="AC27" s="25"/>
      <c r="AD27" s="34"/>
      <c r="AE27" s="25" t="s">
        <v>139</v>
      </c>
      <c r="AF27" s="25" t="s">
        <v>62</v>
      </c>
    </row>
    <row r="28" spans="1:32" x14ac:dyDescent="0.2">
      <c r="A28" s="53">
        <f t="shared" si="0"/>
        <v>474</v>
      </c>
      <c r="B28" s="25">
        <v>22</v>
      </c>
      <c r="C28" s="25" t="s">
        <v>129</v>
      </c>
      <c r="D28" s="25" t="s">
        <v>41</v>
      </c>
      <c r="E28" s="25" t="s">
        <v>39</v>
      </c>
      <c r="F28" s="25">
        <f t="shared" si="1"/>
        <v>1</v>
      </c>
      <c r="G28" s="25">
        <v>1</v>
      </c>
      <c r="H28" s="25"/>
      <c r="I28" s="25"/>
      <c r="J28" s="25"/>
      <c r="K28" s="48"/>
      <c r="L28" s="25"/>
      <c r="M28" s="25"/>
      <c r="N28" s="25">
        <v>474</v>
      </c>
      <c r="O28" s="25"/>
      <c r="P28" s="25"/>
      <c r="Q28" s="25"/>
      <c r="R28" s="25"/>
      <c r="S28" s="30"/>
      <c r="T28" s="56"/>
      <c r="U28" s="56"/>
      <c r="V28" s="25"/>
      <c r="W28" s="25"/>
      <c r="X28" s="25"/>
      <c r="Y28" s="25"/>
      <c r="Z28" s="25"/>
      <c r="AA28" s="25"/>
      <c r="AB28" s="25"/>
      <c r="AC28" s="25"/>
      <c r="AD28" s="34"/>
      <c r="AE28" s="25" t="s">
        <v>129</v>
      </c>
      <c r="AF28" s="25" t="s">
        <v>41</v>
      </c>
    </row>
    <row r="29" spans="1:32" x14ac:dyDescent="0.2">
      <c r="A29" s="53">
        <f t="shared" si="0"/>
        <v>475.5</v>
      </c>
      <c r="B29" s="25">
        <v>23</v>
      </c>
      <c r="C29" s="25" t="s">
        <v>125</v>
      </c>
      <c r="D29" s="25" t="s">
        <v>14</v>
      </c>
      <c r="E29" s="25" t="s">
        <v>39</v>
      </c>
      <c r="F29" s="25">
        <f t="shared" si="1"/>
        <v>2</v>
      </c>
      <c r="G29" s="25">
        <v>2</v>
      </c>
      <c r="H29" s="25"/>
      <c r="I29" s="25"/>
      <c r="J29" s="25"/>
      <c r="K29" s="48"/>
      <c r="L29" s="25"/>
      <c r="M29" s="25"/>
      <c r="N29" s="25">
        <v>486</v>
      </c>
      <c r="O29" s="25"/>
      <c r="P29" s="25"/>
      <c r="Q29" s="25"/>
      <c r="R29" s="25">
        <v>465</v>
      </c>
      <c r="S29" s="30"/>
      <c r="T29" s="56"/>
      <c r="U29" s="56"/>
      <c r="V29" s="25"/>
      <c r="W29" s="25"/>
      <c r="X29" s="25"/>
      <c r="Y29" s="25"/>
      <c r="Z29" s="25"/>
      <c r="AA29" s="25"/>
      <c r="AB29" s="25"/>
      <c r="AC29" s="25"/>
      <c r="AD29" s="34"/>
      <c r="AE29" s="25" t="s">
        <v>125</v>
      </c>
      <c r="AF29" s="25" t="s">
        <v>14</v>
      </c>
    </row>
    <row r="30" spans="1:32" x14ac:dyDescent="0.2">
      <c r="A30" s="53">
        <f t="shared" si="0"/>
        <v>476.33333333333331</v>
      </c>
      <c r="B30" s="25">
        <v>24</v>
      </c>
      <c r="C30" s="25" t="s">
        <v>130</v>
      </c>
      <c r="D30" s="25" t="s">
        <v>25</v>
      </c>
      <c r="E30" s="25" t="s">
        <v>39</v>
      </c>
      <c r="F30" s="25">
        <f t="shared" si="1"/>
        <v>3</v>
      </c>
      <c r="G30" s="25">
        <v>3</v>
      </c>
      <c r="H30" s="25"/>
      <c r="I30" s="25"/>
      <c r="J30" s="25">
        <v>488</v>
      </c>
      <c r="K30" s="48"/>
      <c r="L30" s="25"/>
      <c r="M30" s="25"/>
      <c r="N30" s="25"/>
      <c r="O30" s="25"/>
      <c r="P30" s="25">
        <v>465</v>
      </c>
      <c r="Q30" s="25"/>
      <c r="R30" s="25"/>
      <c r="S30" s="30"/>
      <c r="T30" s="56"/>
      <c r="U30" s="56"/>
      <c r="V30" s="25">
        <v>476</v>
      </c>
      <c r="W30" s="25"/>
      <c r="X30" s="25"/>
      <c r="Y30" s="25"/>
      <c r="Z30" s="25"/>
      <c r="AA30" s="25"/>
      <c r="AB30" s="25"/>
      <c r="AC30" s="25"/>
      <c r="AD30" s="34"/>
      <c r="AE30" s="25" t="s">
        <v>130</v>
      </c>
      <c r="AF30" s="25" t="s">
        <v>25</v>
      </c>
    </row>
    <row r="31" spans="1:32" x14ac:dyDescent="0.2">
      <c r="A31" s="53">
        <f t="shared" si="0"/>
        <v>478.33333333333331</v>
      </c>
      <c r="B31" s="25">
        <v>25</v>
      </c>
      <c r="C31" s="25" t="s">
        <v>136</v>
      </c>
      <c r="D31" s="25" t="s">
        <v>26</v>
      </c>
      <c r="E31" s="25" t="s">
        <v>39</v>
      </c>
      <c r="F31" s="25">
        <f t="shared" si="1"/>
        <v>3</v>
      </c>
      <c r="G31" s="25">
        <v>3</v>
      </c>
      <c r="H31" s="25"/>
      <c r="I31" s="25"/>
      <c r="J31" s="25"/>
      <c r="K31" s="48"/>
      <c r="L31" s="25"/>
      <c r="M31" s="25"/>
      <c r="N31" s="25"/>
      <c r="O31" s="25"/>
      <c r="P31" s="25">
        <v>483</v>
      </c>
      <c r="Q31" s="25"/>
      <c r="R31" s="25">
        <v>485</v>
      </c>
      <c r="S31" s="30"/>
      <c r="T31" s="56"/>
      <c r="U31" s="56"/>
      <c r="V31" s="25">
        <v>467</v>
      </c>
      <c r="W31" s="25"/>
      <c r="X31" s="25"/>
      <c r="Y31" s="25"/>
      <c r="Z31" s="25"/>
      <c r="AA31" s="25"/>
      <c r="AB31" s="25"/>
      <c r="AC31" s="25"/>
      <c r="AD31" s="34"/>
      <c r="AE31" s="25" t="s">
        <v>136</v>
      </c>
      <c r="AF31" s="25" t="s">
        <v>26</v>
      </c>
    </row>
    <row r="32" spans="1:32" x14ac:dyDescent="0.2">
      <c r="A32" s="53">
        <f t="shared" si="0"/>
        <v>479.33333333333331</v>
      </c>
      <c r="B32" s="25">
        <v>26</v>
      </c>
      <c r="C32" s="25" t="s">
        <v>121</v>
      </c>
      <c r="D32" s="25" t="s">
        <v>11</v>
      </c>
      <c r="E32" s="25" t="s">
        <v>36</v>
      </c>
      <c r="F32" s="25">
        <f t="shared" si="1"/>
        <v>3</v>
      </c>
      <c r="G32" s="25">
        <v>3</v>
      </c>
      <c r="H32" s="25"/>
      <c r="I32" s="25"/>
      <c r="J32" s="25"/>
      <c r="K32" s="48"/>
      <c r="L32" s="25">
        <v>500</v>
      </c>
      <c r="M32" s="25">
        <v>480</v>
      </c>
      <c r="N32" s="25"/>
      <c r="O32" s="25"/>
      <c r="P32" s="25">
        <v>458</v>
      </c>
      <c r="Q32" s="25"/>
      <c r="R32" s="25"/>
      <c r="S32" s="30"/>
      <c r="T32" s="56"/>
      <c r="U32" s="56"/>
      <c r="V32" s="25"/>
      <c r="W32" s="25"/>
      <c r="X32" s="25"/>
      <c r="Y32" s="25"/>
      <c r="Z32" s="25"/>
      <c r="AA32" s="25"/>
      <c r="AB32" s="25"/>
      <c r="AC32" s="25"/>
      <c r="AD32" s="34"/>
      <c r="AE32" s="25" t="s">
        <v>121</v>
      </c>
      <c r="AF32" s="25" t="s">
        <v>11</v>
      </c>
    </row>
    <row r="33" spans="1:32" x14ac:dyDescent="0.2">
      <c r="A33" s="53">
        <f t="shared" si="0"/>
        <v>483.66666666666669</v>
      </c>
      <c r="B33" s="25">
        <v>27</v>
      </c>
      <c r="C33" s="25" t="s">
        <v>116</v>
      </c>
      <c r="D33" s="25" t="s">
        <v>20</v>
      </c>
      <c r="E33" s="25" t="s">
        <v>39</v>
      </c>
      <c r="F33" s="25">
        <f t="shared" si="1"/>
        <v>3</v>
      </c>
      <c r="G33" s="25">
        <v>3</v>
      </c>
      <c r="H33" s="25"/>
      <c r="I33" s="25"/>
      <c r="J33" s="25"/>
      <c r="K33" s="48"/>
      <c r="L33" s="25"/>
      <c r="M33" s="25">
        <v>497</v>
      </c>
      <c r="N33" s="25"/>
      <c r="O33" s="25"/>
      <c r="P33" s="25">
        <v>468</v>
      </c>
      <c r="Q33" s="25"/>
      <c r="R33" s="25"/>
      <c r="S33" s="30"/>
      <c r="T33" s="56"/>
      <c r="U33" s="56"/>
      <c r="V33" s="25">
        <v>486</v>
      </c>
      <c r="W33" s="25"/>
      <c r="X33" s="25"/>
      <c r="Y33" s="25"/>
      <c r="Z33" s="25"/>
      <c r="AA33" s="25"/>
      <c r="AB33" s="25"/>
      <c r="AC33" s="25"/>
      <c r="AD33" s="34"/>
      <c r="AE33" s="25" t="s">
        <v>116</v>
      </c>
      <c r="AF33" s="25" t="s">
        <v>20</v>
      </c>
    </row>
    <row r="34" spans="1:32" x14ac:dyDescent="0.2">
      <c r="A34" s="49" t="e">
        <f t="shared" si="0"/>
        <v>#DIV/0!</v>
      </c>
      <c r="B34" s="50" t="s">
        <v>143</v>
      </c>
      <c r="C34" s="51" t="s">
        <v>108</v>
      </c>
      <c r="D34" s="51" t="s">
        <v>13</v>
      </c>
      <c r="E34" s="51" t="s">
        <v>37</v>
      </c>
      <c r="F34" s="51">
        <f t="shared" si="1"/>
        <v>0</v>
      </c>
      <c r="G34" s="51"/>
      <c r="H34" s="51"/>
      <c r="I34" s="51"/>
      <c r="J34" s="51"/>
      <c r="K34" s="52"/>
      <c r="L34" s="51"/>
      <c r="M34" s="51"/>
      <c r="N34" s="51"/>
      <c r="O34" s="51"/>
      <c r="P34" s="51"/>
      <c r="Q34" s="51"/>
      <c r="R34" s="51"/>
      <c r="S34" s="30"/>
      <c r="T34" s="56"/>
      <c r="U34" s="56"/>
      <c r="V34" s="51"/>
      <c r="W34" s="51"/>
      <c r="X34" s="51"/>
      <c r="Y34" s="51"/>
      <c r="Z34" s="51"/>
      <c r="AA34" s="51"/>
      <c r="AB34" s="51"/>
      <c r="AC34" s="51"/>
      <c r="AD34" s="34"/>
      <c r="AE34" s="51" t="s">
        <v>108</v>
      </c>
      <c r="AF34" s="51" t="s">
        <v>13</v>
      </c>
    </row>
    <row r="35" spans="1:32" x14ac:dyDescent="0.2">
      <c r="A35" s="49" t="e">
        <f t="shared" si="0"/>
        <v>#DIV/0!</v>
      </c>
      <c r="B35" s="50" t="s">
        <v>143</v>
      </c>
      <c r="C35" s="51" t="s">
        <v>127</v>
      </c>
      <c r="D35" s="51" t="s">
        <v>80</v>
      </c>
      <c r="E35" s="51" t="s">
        <v>40</v>
      </c>
      <c r="F35" s="51">
        <f t="shared" si="1"/>
        <v>0</v>
      </c>
      <c r="G35" s="51"/>
      <c r="H35" s="51"/>
      <c r="I35" s="51"/>
      <c r="J35" s="51"/>
      <c r="K35" s="52"/>
      <c r="L35" s="51"/>
      <c r="M35" s="51"/>
      <c r="N35" s="51"/>
      <c r="O35" s="51"/>
      <c r="P35" s="51"/>
      <c r="Q35" s="51"/>
      <c r="R35" s="51"/>
      <c r="S35" s="30"/>
      <c r="T35" s="56"/>
      <c r="U35" s="56"/>
      <c r="V35" s="51"/>
      <c r="W35" s="51"/>
      <c r="X35" s="51"/>
      <c r="Y35" s="51"/>
      <c r="Z35" s="51"/>
      <c r="AA35" s="51"/>
      <c r="AB35" s="51"/>
      <c r="AC35" s="51"/>
      <c r="AD35" s="34"/>
      <c r="AE35" s="51" t="s">
        <v>127</v>
      </c>
      <c r="AF35" s="51" t="s">
        <v>80</v>
      </c>
    </row>
    <row r="36" spans="1:32" x14ac:dyDescent="0.2">
      <c r="A36" s="49" t="e">
        <f t="shared" si="0"/>
        <v>#DIV/0!</v>
      </c>
      <c r="B36" s="50" t="s">
        <v>143</v>
      </c>
      <c r="C36" s="51" t="s">
        <v>128</v>
      </c>
      <c r="D36" s="51" t="s">
        <v>15</v>
      </c>
      <c r="E36" s="51" t="s">
        <v>39</v>
      </c>
      <c r="F36" s="51">
        <f t="shared" si="1"/>
        <v>0</v>
      </c>
      <c r="G36" s="51"/>
      <c r="H36" s="51"/>
      <c r="I36" s="51"/>
      <c r="J36" s="51"/>
      <c r="K36" s="52"/>
      <c r="L36" s="51"/>
      <c r="M36" s="51"/>
      <c r="N36" s="51"/>
      <c r="O36" s="51"/>
      <c r="P36" s="51"/>
      <c r="Q36" s="51"/>
      <c r="R36" s="51"/>
      <c r="S36" s="30"/>
      <c r="T36" s="56"/>
      <c r="U36" s="56"/>
      <c r="V36" s="51"/>
      <c r="W36" s="51"/>
      <c r="X36" s="51"/>
      <c r="Y36" s="51"/>
      <c r="Z36" s="51"/>
      <c r="AA36" s="51"/>
      <c r="AB36" s="51"/>
      <c r="AC36" s="51"/>
      <c r="AD36" s="34"/>
      <c r="AE36" s="51" t="s">
        <v>128</v>
      </c>
      <c r="AF36" s="51" t="s">
        <v>15</v>
      </c>
    </row>
    <row r="37" spans="1:32" x14ac:dyDescent="0.2">
      <c r="A37" s="49" t="e">
        <f t="shared" si="0"/>
        <v>#DIV/0!</v>
      </c>
      <c r="B37" s="50" t="s">
        <v>143</v>
      </c>
      <c r="C37" s="51" t="s">
        <v>109</v>
      </c>
      <c r="D37" s="51" t="s">
        <v>103</v>
      </c>
      <c r="E37" s="51" t="s">
        <v>37</v>
      </c>
      <c r="F37" s="51">
        <f t="shared" si="1"/>
        <v>0</v>
      </c>
      <c r="G37" s="51"/>
      <c r="H37" s="51"/>
      <c r="I37" s="51"/>
      <c r="J37" s="51"/>
      <c r="K37" s="52"/>
      <c r="L37" s="51"/>
      <c r="M37" s="51"/>
      <c r="N37" s="51"/>
      <c r="O37" s="51"/>
      <c r="P37" s="51"/>
      <c r="Q37" s="51"/>
      <c r="R37" s="51"/>
      <c r="S37" s="30"/>
      <c r="T37" s="56"/>
      <c r="U37" s="56"/>
      <c r="V37" s="51"/>
      <c r="W37" s="51"/>
      <c r="X37" s="51"/>
      <c r="Y37" s="51"/>
      <c r="Z37" s="51"/>
      <c r="AA37" s="51"/>
      <c r="AB37" s="51"/>
      <c r="AC37" s="51"/>
      <c r="AD37" s="34"/>
      <c r="AE37" s="51" t="s">
        <v>109</v>
      </c>
      <c r="AF37" s="51" t="s">
        <v>103</v>
      </c>
    </row>
    <row r="38" spans="1:32" x14ac:dyDescent="0.2">
      <c r="A38" s="49" t="e">
        <f t="shared" si="0"/>
        <v>#DIV/0!</v>
      </c>
      <c r="B38" s="50" t="s">
        <v>143</v>
      </c>
      <c r="C38" s="51" t="s">
        <v>122</v>
      </c>
      <c r="D38" s="51" t="s">
        <v>3</v>
      </c>
      <c r="E38" s="51" t="s">
        <v>39</v>
      </c>
      <c r="F38" s="51">
        <f t="shared" si="1"/>
        <v>0</v>
      </c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30"/>
      <c r="T38" s="56"/>
      <c r="U38" s="56"/>
      <c r="V38" s="51"/>
      <c r="W38" s="51"/>
      <c r="X38" s="51"/>
      <c r="Y38" s="51"/>
      <c r="Z38" s="51"/>
      <c r="AA38" s="51"/>
      <c r="AB38" s="51"/>
      <c r="AC38" s="51"/>
      <c r="AD38" s="34"/>
      <c r="AE38" s="51" t="s">
        <v>122</v>
      </c>
      <c r="AF38" s="51" t="s">
        <v>3</v>
      </c>
    </row>
    <row r="39" spans="1:32" x14ac:dyDescent="0.2">
      <c r="A39" s="49" t="e">
        <f t="shared" ref="A39:A60" si="2">SUM(H39:AD39)/F39</f>
        <v>#DIV/0!</v>
      </c>
      <c r="B39" s="50" t="s">
        <v>143</v>
      </c>
      <c r="C39" s="51" t="s">
        <v>124</v>
      </c>
      <c r="D39" s="51" t="s">
        <v>32</v>
      </c>
      <c r="E39" s="51" t="s">
        <v>39</v>
      </c>
      <c r="F39" s="51">
        <f t="shared" ref="F39:F60" si="3">COUNT(H39:AD39)</f>
        <v>0</v>
      </c>
      <c r="G39" s="51"/>
      <c r="H39" s="51"/>
      <c r="I39" s="51"/>
      <c r="J39" s="51"/>
      <c r="K39" s="52"/>
      <c r="L39" s="51"/>
      <c r="M39" s="51"/>
      <c r="N39" s="51"/>
      <c r="O39" s="51"/>
      <c r="P39" s="51"/>
      <c r="Q39" s="51"/>
      <c r="R39" s="51"/>
      <c r="S39" s="30"/>
      <c r="T39" s="56"/>
      <c r="U39" s="56"/>
      <c r="V39" s="51"/>
      <c r="W39" s="51"/>
      <c r="X39" s="51"/>
      <c r="Y39" s="51"/>
      <c r="Z39" s="51"/>
      <c r="AA39" s="51"/>
      <c r="AB39" s="51"/>
      <c r="AC39" s="51"/>
      <c r="AD39" s="34"/>
      <c r="AE39" s="51" t="s">
        <v>124</v>
      </c>
      <c r="AF39" s="51" t="s">
        <v>32</v>
      </c>
    </row>
    <row r="40" spans="1:32" x14ac:dyDescent="0.2">
      <c r="A40" s="49" t="e">
        <f t="shared" si="2"/>
        <v>#DIV/0!</v>
      </c>
      <c r="B40" s="50" t="s">
        <v>143</v>
      </c>
      <c r="C40" s="51" t="s">
        <v>99</v>
      </c>
      <c r="D40" s="51" t="s">
        <v>53</v>
      </c>
      <c r="E40" s="51" t="s">
        <v>37</v>
      </c>
      <c r="F40" s="51">
        <f t="shared" si="3"/>
        <v>0</v>
      </c>
      <c r="G40" s="51"/>
      <c r="H40" s="51"/>
      <c r="I40" s="51"/>
      <c r="J40" s="51"/>
      <c r="K40" s="52"/>
      <c r="L40" s="51"/>
      <c r="M40" s="51"/>
      <c r="N40" s="51"/>
      <c r="O40" s="51"/>
      <c r="P40" s="51"/>
      <c r="Q40" s="51"/>
      <c r="R40" s="51"/>
      <c r="S40" s="30"/>
      <c r="T40" s="56"/>
      <c r="U40" s="56"/>
      <c r="V40" s="51"/>
      <c r="W40" s="51"/>
      <c r="X40" s="51"/>
      <c r="Y40" s="51"/>
      <c r="Z40" s="51"/>
      <c r="AA40" s="51"/>
      <c r="AB40" s="51"/>
      <c r="AC40" s="51"/>
      <c r="AD40" s="34"/>
      <c r="AE40" s="51" t="s">
        <v>99</v>
      </c>
      <c r="AF40" s="51" t="s">
        <v>53</v>
      </c>
    </row>
    <row r="41" spans="1:32" x14ac:dyDescent="0.2">
      <c r="A41" s="49" t="e">
        <f t="shared" si="2"/>
        <v>#DIV/0!</v>
      </c>
      <c r="B41" s="50" t="s">
        <v>143</v>
      </c>
      <c r="C41" s="51" t="s">
        <v>106</v>
      </c>
      <c r="D41" s="51" t="s">
        <v>24</v>
      </c>
      <c r="E41" s="51" t="s">
        <v>39</v>
      </c>
      <c r="F41" s="51">
        <f t="shared" si="3"/>
        <v>0</v>
      </c>
      <c r="G41" s="51"/>
      <c r="H41" s="51"/>
      <c r="I41" s="51"/>
      <c r="J41" s="51"/>
      <c r="K41" s="52"/>
      <c r="L41" s="51"/>
      <c r="M41" s="51"/>
      <c r="N41" s="51"/>
      <c r="O41" s="51"/>
      <c r="P41" s="51"/>
      <c r="Q41" s="51"/>
      <c r="R41" s="51"/>
      <c r="S41" s="30"/>
      <c r="T41" s="56"/>
      <c r="U41" s="56"/>
      <c r="V41" s="51"/>
      <c r="W41" s="51"/>
      <c r="X41" s="51"/>
      <c r="Y41" s="51"/>
      <c r="Z41" s="51"/>
      <c r="AA41" s="51"/>
      <c r="AB41" s="51"/>
      <c r="AC41" s="51"/>
      <c r="AD41" s="34"/>
      <c r="AE41" s="51" t="s">
        <v>106</v>
      </c>
      <c r="AF41" s="51" t="s">
        <v>24</v>
      </c>
    </row>
    <row r="42" spans="1:32" x14ac:dyDescent="0.2">
      <c r="A42" s="49" t="e">
        <f t="shared" si="2"/>
        <v>#DIV/0!</v>
      </c>
      <c r="B42" s="50" t="s">
        <v>143</v>
      </c>
      <c r="C42" s="51" t="s">
        <v>131</v>
      </c>
      <c r="D42" s="51" t="s">
        <v>86</v>
      </c>
      <c r="E42" s="51" t="s">
        <v>44</v>
      </c>
      <c r="F42" s="51">
        <f t="shared" si="3"/>
        <v>0</v>
      </c>
      <c r="G42" s="51"/>
      <c r="H42" s="51"/>
      <c r="I42" s="51"/>
      <c r="J42" s="51"/>
      <c r="K42" s="52"/>
      <c r="L42" s="51"/>
      <c r="M42" s="51"/>
      <c r="N42" s="51"/>
      <c r="O42" s="51"/>
      <c r="P42" s="51"/>
      <c r="Q42" s="51"/>
      <c r="R42" s="51"/>
      <c r="S42" s="30"/>
      <c r="T42" s="56"/>
      <c r="U42" s="56"/>
      <c r="V42" s="51"/>
      <c r="W42" s="51"/>
      <c r="X42" s="51"/>
      <c r="Y42" s="51"/>
      <c r="Z42" s="51"/>
      <c r="AA42" s="51"/>
      <c r="AB42" s="51"/>
      <c r="AC42" s="51"/>
      <c r="AD42" s="34"/>
      <c r="AE42" s="51" t="s">
        <v>131</v>
      </c>
      <c r="AF42" s="51" t="s">
        <v>86</v>
      </c>
    </row>
    <row r="43" spans="1:32" x14ac:dyDescent="0.2">
      <c r="A43" s="49" t="e">
        <f t="shared" si="2"/>
        <v>#DIV/0!</v>
      </c>
      <c r="B43" s="50" t="s">
        <v>143</v>
      </c>
      <c r="C43" s="51" t="s">
        <v>132</v>
      </c>
      <c r="D43" s="51" t="s">
        <v>33</v>
      </c>
      <c r="E43" s="51" t="s">
        <v>40</v>
      </c>
      <c r="F43" s="51">
        <f t="shared" si="3"/>
        <v>0</v>
      </c>
      <c r="G43" s="51"/>
      <c r="H43" s="51"/>
      <c r="I43" s="51"/>
      <c r="J43" s="51"/>
      <c r="K43" s="52"/>
      <c r="L43" s="51"/>
      <c r="M43" s="51"/>
      <c r="N43" s="51"/>
      <c r="O43" s="51"/>
      <c r="P43" s="51"/>
      <c r="Q43" s="51"/>
      <c r="R43" s="51"/>
      <c r="S43" s="30"/>
      <c r="T43" s="56"/>
      <c r="U43" s="56"/>
      <c r="V43" s="51"/>
      <c r="W43" s="51"/>
      <c r="X43" s="51"/>
      <c r="Y43" s="51"/>
      <c r="Z43" s="51"/>
      <c r="AA43" s="51"/>
      <c r="AB43" s="51"/>
      <c r="AC43" s="51"/>
      <c r="AD43" s="34"/>
      <c r="AE43" s="51" t="s">
        <v>132</v>
      </c>
      <c r="AF43" s="51" t="s">
        <v>33</v>
      </c>
    </row>
    <row r="44" spans="1:32" x14ac:dyDescent="0.2">
      <c r="A44" s="49" t="e">
        <f t="shared" si="2"/>
        <v>#DIV/0!</v>
      </c>
      <c r="B44" s="50" t="s">
        <v>143</v>
      </c>
      <c r="C44" s="51" t="s">
        <v>133</v>
      </c>
      <c r="D44" s="51" t="s">
        <v>81</v>
      </c>
      <c r="E44" s="51" t="s">
        <v>40</v>
      </c>
      <c r="F44" s="51">
        <f t="shared" si="3"/>
        <v>0</v>
      </c>
      <c r="G44" s="51"/>
      <c r="H44" s="51"/>
      <c r="I44" s="51"/>
      <c r="J44" s="51"/>
      <c r="K44" s="52"/>
      <c r="L44" s="51"/>
      <c r="M44" s="51"/>
      <c r="N44" s="51"/>
      <c r="O44" s="51"/>
      <c r="P44" s="51"/>
      <c r="Q44" s="51"/>
      <c r="R44" s="51"/>
      <c r="S44" s="30"/>
      <c r="T44" s="56"/>
      <c r="U44" s="56"/>
      <c r="V44" s="51"/>
      <c r="W44" s="51"/>
      <c r="X44" s="51"/>
      <c r="Y44" s="51"/>
      <c r="Z44" s="51"/>
      <c r="AA44" s="51"/>
      <c r="AB44" s="51"/>
      <c r="AC44" s="51"/>
      <c r="AD44" s="34"/>
      <c r="AE44" s="51" t="s">
        <v>133</v>
      </c>
      <c r="AF44" s="51" t="s">
        <v>81</v>
      </c>
    </row>
    <row r="45" spans="1:32" x14ac:dyDescent="0.2">
      <c r="A45" s="49" t="e">
        <f t="shared" si="2"/>
        <v>#DIV/0!</v>
      </c>
      <c r="B45" s="50" t="s">
        <v>143</v>
      </c>
      <c r="C45" s="51" t="s">
        <v>134</v>
      </c>
      <c r="D45" s="51" t="s">
        <v>82</v>
      </c>
      <c r="E45" s="51" t="s">
        <v>40</v>
      </c>
      <c r="F45" s="51">
        <f t="shared" si="3"/>
        <v>0</v>
      </c>
      <c r="G45" s="51"/>
      <c r="H45" s="51"/>
      <c r="I45" s="51"/>
      <c r="J45" s="51"/>
      <c r="K45" s="52"/>
      <c r="L45" s="51"/>
      <c r="M45" s="51"/>
      <c r="N45" s="51"/>
      <c r="O45" s="51"/>
      <c r="P45" s="51"/>
      <c r="Q45" s="51"/>
      <c r="R45" s="51"/>
      <c r="S45" s="30"/>
      <c r="T45" s="56"/>
      <c r="U45" s="56"/>
      <c r="V45" s="51"/>
      <c r="W45" s="51"/>
      <c r="X45" s="51"/>
      <c r="Y45" s="51"/>
      <c r="Z45" s="51"/>
      <c r="AA45" s="51"/>
      <c r="AB45" s="51"/>
      <c r="AC45" s="51"/>
      <c r="AD45" s="34"/>
      <c r="AE45" s="51" t="s">
        <v>134</v>
      </c>
      <c r="AF45" s="51" t="s">
        <v>82</v>
      </c>
    </row>
    <row r="46" spans="1:32" x14ac:dyDescent="0.2">
      <c r="A46" s="49" t="e">
        <f t="shared" si="2"/>
        <v>#DIV/0!</v>
      </c>
      <c r="B46" s="50" t="s">
        <v>143</v>
      </c>
      <c r="C46" s="51" t="s">
        <v>118</v>
      </c>
      <c r="D46" s="51" t="s">
        <v>52</v>
      </c>
      <c r="E46" s="51" t="s">
        <v>36</v>
      </c>
      <c r="F46" s="51">
        <f t="shared" si="3"/>
        <v>0</v>
      </c>
      <c r="G46" s="51"/>
      <c r="H46" s="51"/>
      <c r="I46" s="51"/>
      <c r="J46" s="51"/>
      <c r="K46" s="52"/>
      <c r="L46" s="51"/>
      <c r="M46" s="51"/>
      <c r="N46" s="51"/>
      <c r="O46" s="51"/>
      <c r="P46" s="51"/>
      <c r="Q46" s="51"/>
      <c r="R46" s="51"/>
      <c r="S46" s="30"/>
      <c r="T46" s="56"/>
      <c r="U46" s="56"/>
      <c r="V46" s="51"/>
      <c r="W46" s="51"/>
      <c r="X46" s="51"/>
      <c r="Y46" s="51"/>
      <c r="Z46" s="51"/>
      <c r="AA46" s="51"/>
      <c r="AB46" s="51"/>
      <c r="AC46" s="51"/>
      <c r="AD46" s="34"/>
      <c r="AE46" s="51" t="s">
        <v>118</v>
      </c>
      <c r="AF46" s="51" t="s">
        <v>52</v>
      </c>
    </row>
    <row r="47" spans="1:32" x14ac:dyDescent="0.2">
      <c r="A47" s="49" t="e">
        <f t="shared" si="2"/>
        <v>#DIV/0!</v>
      </c>
      <c r="B47" s="50" t="s">
        <v>143</v>
      </c>
      <c r="C47" s="51" t="s">
        <v>104</v>
      </c>
      <c r="D47" s="51" t="s">
        <v>9</v>
      </c>
      <c r="E47" s="51" t="s">
        <v>38</v>
      </c>
      <c r="F47" s="51">
        <f t="shared" si="3"/>
        <v>0</v>
      </c>
      <c r="G47" s="51"/>
      <c r="H47" s="51"/>
      <c r="I47" s="51"/>
      <c r="J47" s="51"/>
      <c r="K47" s="52"/>
      <c r="L47" s="51"/>
      <c r="M47" s="51"/>
      <c r="N47" s="51"/>
      <c r="O47" s="51"/>
      <c r="P47" s="51"/>
      <c r="Q47" s="51"/>
      <c r="R47" s="51"/>
      <c r="S47" s="30"/>
      <c r="T47" s="56"/>
      <c r="U47" s="56"/>
      <c r="V47" s="51"/>
      <c r="W47" s="51"/>
      <c r="X47" s="51"/>
      <c r="Y47" s="51"/>
      <c r="Z47" s="51"/>
      <c r="AA47" s="51"/>
      <c r="AB47" s="51"/>
      <c r="AC47" s="51"/>
      <c r="AD47" s="34"/>
      <c r="AE47" s="51" t="s">
        <v>104</v>
      </c>
      <c r="AF47" s="51" t="s">
        <v>9</v>
      </c>
    </row>
    <row r="48" spans="1:32" x14ac:dyDescent="0.2">
      <c r="A48" s="49" t="e">
        <f t="shared" si="2"/>
        <v>#DIV/0!</v>
      </c>
      <c r="B48" s="50" t="s">
        <v>143</v>
      </c>
      <c r="C48" s="51" t="s">
        <v>113</v>
      </c>
      <c r="D48" s="51" t="s">
        <v>23</v>
      </c>
      <c r="E48" s="51" t="s">
        <v>54</v>
      </c>
      <c r="F48" s="51">
        <f t="shared" si="3"/>
        <v>0</v>
      </c>
      <c r="G48" s="51"/>
      <c r="H48" s="51"/>
      <c r="I48" s="51"/>
      <c r="J48" s="51"/>
      <c r="K48" s="52"/>
      <c r="L48" s="51"/>
      <c r="M48" s="51"/>
      <c r="N48" s="51"/>
      <c r="O48" s="51"/>
      <c r="P48" s="51"/>
      <c r="Q48" s="51"/>
      <c r="R48" s="51"/>
      <c r="S48" s="30"/>
      <c r="T48" s="56"/>
      <c r="U48" s="56"/>
      <c r="V48" s="51"/>
      <c r="W48" s="51"/>
      <c r="X48" s="51"/>
      <c r="Y48" s="51"/>
      <c r="Z48" s="51"/>
      <c r="AA48" s="51"/>
      <c r="AB48" s="51"/>
      <c r="AC48" s="51"/>
      <c r="AD48" s="34"/>
      <c r="AE48" s="51" t="s">
        <v>113</v>
      </c>
      <c r="AF48" s="51" t="s">
        <v>23</v>
      </c>
    </row>
    <row r="49" spans="1:32" x14ac:dyDescent="0.2">
      <c r="A49" s="49" t="e">
        <f t="shared" si="2"/>
        <v>#DIV/0!</v>
      </c>
      <c r="B49" s="50" t="s">
        <v>143</v>
      </c>
      <c r="C49" s="51" t="s">
        <v>137</v>
      </c>
      <c r="D49" s="51" t="s">
        <v>83</v>
      </c>
      <c r="E49" s="51" t="s">
        <v>40</v>
      </c>
      <c r="F49" s="51">
        <f t="shared" si="3"/>
        <v>0</v>
      </c>
      <c r="G49" s="51"/>
      <c r="H49" s="51"/>
      <c r="I49" s="51"/>
      <c r="J49" s="51"/>
      <c r="K49" s="52"/>
      <c r="L49" s="51"/>
      <c r="M49" s="51"/>
      <c r="N49" s="51"/>
      <c r="O49" s="51"/>
      <c r="P49" s="51"/>
      <c r="Q49" s="51"/>
      <c r="R49" s="51"/>
      <c r="S49" s="30"/>
      <c r="T49" s="56"/>
      <c r="U49" s="56"/>
      <c r="V49" s="51"/>
      <c r="W49" s="51"/>
      <c r="X49" s="51"/>
      <c r="Y49" s="51"/>
      <c r="Z49" s="51"/>
      <c r="AA49" s="51"/>
      <c r="AB49" s="51"/>
      <c r="AC49" s="51"/>
      <c r="AD49" s="34"/>
      <c r="AE49" s="51" t="s">
        <v>137</v>
      </c>
      <c r="AF49" s="51" t="s">
        <v>83</v>
      </c>
    </row>
    <row r="50" spans="1:32" x14ac:dyDescent="0.2">
      <c r="A50" s="49" t="e">
        <f t="shared" si="2"/>
        <v>#DIV/0!</v>
      </c>
      <c r="B50" s="50" t="s">
        <v>143</v>
      </c>
      <c r="C50" s="51" t="s">
        <v>138</v>
      </c>
      <c r="D50" s="51" t="s">
        <v>84</v>
      </c>
      <c r="E50" s="51" t="s">
        <v>40</v>
      </c>
      <c r="F50" s="51">
        <f t="shared" si="3"/>
        <v>0</v>
      </c>
      <c r="G50" s="51"/>
      <c r="H50" s="51"/>
      <c r="I50" s="51"/>
      <c r="J50" s="51"/>
      <c r="K50" s="52"/>
      <c r="L50" s="51"/>
      <c r="M50" s="51"/>
      <c r="N50" s="51"/>
      <c r="O50" s="51"/>
      <c r="P50" s="51"/>
      <c r="Q50" s="51"/>
      <c r="R50" s="51"/>
      <c r="S50" s="30"/>
      <c r="T50" s="56"/>
      <c r="U50" s="56"/>
      <c r="V50" s="51"/>
      <c r="W50" s="51"/>
      <c r="X50" s="51"/>
      <c r="Y50" s="51"/>
      <c r="Z50" s="51"/>
      <c r="AA50" s="51"/>
      <c r="AB50" s="51"/>
      <c r="AC50" s="51"/>
      <c r="AD50" s="34"/>
      <c r="AE50" s="51" t="s">
        <v>138</v>
      </c>
      <c r="AF50" s="51" t="s">
        <v>84</v>
      </c>
    </row>
    <row r="51" spans="1:32" x14ac:dyDescent="0.2">
      <c r="A51" s="49" t="e">
        <f t="shared" si="2"/>
        <v>#DIV/0!</v>
      </c>
      <c r="B51" s="50" t="s">
        <v>143</v>
      </c>
      <c r="C51" s="51" t="s">
        <v>96</v>
      </c>
      <c r="D51" s="51" t="s">
        <v>27</v>
      </c>
      <c r="E51" s="51" t="s">
        <v>36</v>
      </c>
      <c r="F51" s="51">
        <f t="shared" si="3"/>
        <v>0</v>
      </c>
      <c r="G51" s="51"/>
      <c r="H51" s="51"/>
      <c r="I51" s="51"/>
      <c r="J51" s="51"/>
      <c r="K51" s="52"/>
      <c r="L51" s="51"/>
      <c r="M51" s="51"/>
      <c r="N51" s="51"/>
      <c r="O51" s="51"/>
      <c r="P51" s="51"/>
      <c r="Q51" s="51"/>
      <c r="R51" s="51"/>
      <c r="S51" s="30"/>
      <c r="T51" s="56"/>
      <c r="U51" s="56"/>
      <c r="V51" s="51"/>
      <c r="W51" s="51"/>
      <c r="X51" s="51"/>
      <c r="Y51" s="51"/>
      <c r="Z51" s="51"/>
      <c r="AA51" s="51"/>
      <c r="AB51" s="51"/>
      <c r="AC51" s="51"/>
      <c r="AD51" s="34"/>
      <c r="AE51" s="51" t="s">
        <v>96</v>
      </c>
      <c r="AF51" s="51" t="s">
        <v>27</v>
      </c>
    </row>
    <row r="52" spans="1:32" x14ac:dyDescent="0.2">
      <c r="A52" s="49" t="e">
        <f t="shared" si="2"/>
        <v>#DIV/0!</v>
      </c>
      <c r="B52" s="50" t="s">
        <v>143</v>
      </c>
      <c r="C52" s="51" t="s">
        <v>105</v>
      </c>
      <c r="D52" s="51" t="s">
        <v>34</v>
      </c>
      <c r="E52" s="51" t="s">
        <v>38</v>
      </c>
      <c r="F52" s="51">
        <f t="shared" si="3"/>
        <v>0</v>
      </c>
      <c r="G52" s="51"/>
      <c r="H52" s="51"/>
      <c r="I52" s="51"/>
      <c r="J52" s="51"/>
      <c r="K52" s="52"/>
      <c r="L52" s="51"/>
      <c r="M52" s="51"/>
      <c r="N52" s="51"/>
      <c r="O52" s="51"/>
      <c r="P52" s="51"/>
      <c r="Q52" s="51"/>
      <c r="R52" s="51"/>
      <c r="S52" s="30"/>
      <c r="T52" s="56"/>
      <c r="U52" s="56"/>
      <c r="V52" s="51"/>
      <c r="W52" s="51"/>
      <c r="X52" s="51"/>
      <c r="Y52" s="51"/>
      <c r="Z52" s="51"/>
      <c r="AA52" s="51"/>
      <c r="AB52" s="51"/>
      <c r="AC52" s="51"/>
      <c r="AD52" s="34"/>
      <c r="AE52" s="51" t="s">
        <v>105</v>
      </c>
      <c r="AF52" s="51" t="s">
        <v>34</v>
      </c>
    </row>
    <row r="53" spans="1:32" x14ac:dyDescent="0.2">
      <c r="A53" s="49" t="e">
        <f t="shared" si="2"/>
        <v>#DIV/0!</v>
      </c>
      <c r="B53" s="50" t="s">
        <v>143</v>
      </c>
      <c r="C53" s="51" t="s">
        <v>112</v>
      </c>
      <c r="D53" s="51" t="s">
        <v>18</v>
      </c>
      <c r="E53" s="51" t="s">
        <v>54</v>
      </c>
      <c r="F53" s="51">
        <f t="shared" si="3"/>
        <v>0</v>
      </c>
      <c r="G53" s="51"/>
      <c r="H53" s="51"/>
      <c r="I53" s="51"/>
      <c r="J53" s="51"/>
      <c r="K53" s="52"/>
      <c r="L53" s="51"/>
      <c r="M53" s="51"/>
      <c r="N53" s="51"/>
      <c r="O53" s="51"/>
      <c r="P53" s="51"/>
      <c r="Q53" s="51"/>
      <c r="R53" s="51"/>
      <c r="S53" s="30"/>
      <c r="T53" s="56"/>
      <c r="U53" s="56"/>
      <c r="V53" s="51"/>
      <c r="W53" s="51"/>
      <c r="X53" s="51"/>
      <c r="Y53" s="51"/>
      <c r="Z53" s="51"/>
      <c r="AA53" s="51"/>
      <c r="AB53" s="51"/>
      <c r="AC53" s="51"/>
      <c r="AD53" s="34"/>
      <c r="AE53" s="51" t="s">
        <v>112</v>
      </c>
      <c r="AF53" s="51" t="s">
        <v>18</v>
      </c>
    </row>
    <row r="54" spans="1:32" x14ac:dyDescent="0.2">
      <c r="A54" s="49" t="e">
        <f t="shared" si="2"/>
        <v>#DIV/0!</v>
      </c>
      <c r="B54" s="50" t="s">
        <v>143</v>
      </c>
      <c r="C54" s="51" t="s">
        <v>140</v>
      </c>
      <c r="D54" s="51" t="s">
        <v>85</v>
      </c>
      <c r="E54" s="51" t="s">
        <v>44</v>
      </c>
      <c r="F54" s="51">
        <f t="shared" si="3"/>
        <v>0</v>
      </c>
      <c r="G54" s="51"/>
      <c r="H54" s="51"/>
      <c r="I54" s="51"/>
      <c r="J54" s="51"/>
      <c r="K54" s="52"/>
      <c r="L54" s="51"/>
      <c r="M54" s="51"/>
      <c r="N54" s="51"/>
      <c r="O54" s="51"/>
      <c r="P54" s="51"/>
      <c r="Q54" s="51"/>
      <c r="R54" s="51"/>
      <c r="S54" s="30"/>
      <c r="T54" s="56"/>
      <c r="U54" s="56"/>
      <c r="V54" s="51"/>
      <c r="W54" s="51"/>
      <c r="X54" s="51"/>
      <c r="Y54" s="51"/>
      <c r="Z54" s="51"/>
      <c r="AA54" s="51"/>
      <c r="AB54" s="51"/>
      <c r="AC54" s="51"/>
      <c r="AD54" s="34"/>
      <c r="AE54" s="51" t="s">
        <v>140</v>
      </c>
      <c r="AF54" s="51" t="s">
        <v>85</v>
      </c>
    </row>
    <row r="55" spans="1:32" x14ac:dyDescent="0.2">
      <c r="A55" s="49" t="e">
        <f t="shared" si="2"/>
        <v>#DIV/0!</v>
      </c>
      <c r="B55" s="50" t="s">
        <v>143</v>
      </c>
      <c r="C55" s="51" t="s">
        <v>115</v>
      </c>
      <c r="D55" s="51" t="s">
        <v>19</v>
      </c>
      <c r="E55" s="51" t="s">
        <v>54</v>
      </c>
      <c r="F55" s="51">
        <f t="shared" si="3"/>
        <v>0</v>
      </c>
      <c r="G55" s="51"/>
      <c r="H55" s="51"/>
      <c r="I55" s="51"/>
      <c r="J55" s="51"/>
      <c r="K55" s="52"/>
      <c r="L55" s="51"/>
      <c r="M55" s="51"/>
      <c r="N55" s="51"/>
      <c r="O55" s="51"/>
      <c r="P55" s="51"/>
      <c r="Q55" s="51"/>
      <c r="R55" s="51"/>
      <c r="S55" s="30"/>
      <c r="T55" s="56"/>
      <c r="U55" s="56"/>
      <c r="V55" s="51"/>
      <c r="W55" s="51"/>
      <c r="X55" s="51"/>
      <c r="Y55" s="51"/>
      <c r="Z55" s="51"/>
      <c r="AA55" s="51"/>
      <c r="AB55" s="51"/>
      <c r="AC55" s="51"/>
      <c r="AD55" s="34"/>
      <c r="AE55" s="51" t="s">
        <v>115</v>
      </c>
      <c r="AF55" s="51" t="s">
        <v>19</v>
      </c>
    </row>
    <row r="56" spans="1:32" x14ac:dyDescent="0.2">
      <c r="A56" s="49" t="e">
        <f t="shared" si="2"/>
        <v>#DIV/0!</v>
      </c>
      <c r="B56" s="50" t="s">
        <v>143</v>
      </c>
      <c r="C56" s="51" t="s">
        <v>107</v>
      </c>
      <c r="D56" s="51" t="s">
        <v>17</v>
      </c>
      <c r="E56" s="51" t="s">
        <v>37</v>
      </c>
      <c r="F56" s="51">
        <f t="shared" si="3"/>
        <v>0</v>
      </c>
      <c r="G56" s="51"/>
      <c r="H56" s="51"/>
      <c r="I56" s="51"/>
      <c r="J56" s="51"/>
      <c r="K56" s="52"/>
      <c r="L56" s="51"/>
      <c r="M56" s="51"/>
      <c r="N56" s="51"/>
      <c r="O56" s="51"/>
      <c r="P56" s="51"/>
      <c r="Q56" s="51"/>
      <c r="R56" s="51"/>
      <c r="S56" s="30"/>
      <c r="T56" s="56"/>
      <c r="U56" s="56"/>
      <c r="V56" s="51"/>
      <c r="W56" s="51"/>
      <c r="X56" s="51"/>
      <c r="Y56" s="51"/>
      <c r="Z56" s="51"/>
      <c r="AA56" s="51"/>
      <c r="AB56" s="51"/>
      <c r="AC56" s="51"/>
      <c r="AD56" s="34"/>
      <c r="AE56" s="51" t="s">
        <v>107</v>
      </c>
      <c r="AF56" s="51" t="s">
        <v>17</v>
      </c>
    </row>
    <row r="57" spans="1:32" x14ac:dyDescent="0.2">
      <c r="A57" s="49" t="e">
        <f t="shared" si="2"/>
        <v>#DIV/0!</v>
      </c>
      <c r="B57" s="50" t="s">
        <v>143</v>
      </c>
      <c r="C57" s="51" t="s">
        <v>97</v>
      </c>
      <c r="D57" s="51" t="s">
        <v>47</v>
      </c>
      <c r="E57" s="51" t="s">
        <v>38</v>
      </c>
      <c r="F57" s="51">
        <f t="shared" si="3"/>
        <v>0</v>
      </c>
      <c r="G57" s="51"/>
      <c r="H57" s="51"/>
      <c r="I57" s="51"/>
      <c r="J57" s="51"/>
      <c r="K57" s="52"/>
      <c r="L57" s="51"/>
      <c r="M57" s="51"/>
      <c r="N57" s="51"/>
      <c r="O57" s="51"/>
      <c r="P57" s="51"/>
      <c r="Q57" s="51"/>
      <c r="R57" s="51"/>
      <c r="S57" s="30"/>
      <c r="T57" s="56"/>
      <c r="U57" s="56"/>
      <c r="V57" s="51"/>
      <c r="W57" s="51"/>
      <c r="X57" s="51"/>
      <c r="Y57" s="51"/>
      <c r="Z57" s="51"/>
      <c r="AA57" s="51"/>
      <c r="AB57" s="51"/>
      <c r="AC57" s="51"/>
      <c r="AD57" s="34"/>
      <c r="AE57" s="51" t="s">
        <v>97</v>
      </c>
      <c r="AF57" s="51" t="s">
        <v>47</v>
      </c>
    </row>
    <row r="58" spans="1:32" x14ac:dyDescent="0.2">
      <c r="A58" s="49" t="e">
        <f t="shared" si="2"/>
        <v>#DIV/0!</v>
      </c>
      <c r="B58" s="50" t="s">
        <v>143</v>
      </c>
      <c r="C58" s="51" t="s">
        <v>110</v>
      </c>
      <c r="D58" s="51" t="s">
        <v>30</v>
      </c>
      <c r="E58" s="51" t="s">
        <v>38</v>
      </c>
      <c r="F58" s="51">
        <f t="shared" si="3"/>
        <v>0</v>
      </c>
      <c r="G58" s="51"/>
      <c r="H58" s="51"/>
      <c r="I58" s="51"/>
      <c r="J58" s="51"/>
      <c r="K58" s="52"/>
      <c r="L58" s="51"/>
      <c r="M58" s="51"/>
      <c r="N58" s="51"/>
      <c r="O58" s="51"/>
      <c r="P58" s="51"/>
      <c r="Q58" s="51"/>
      <c r="R58" s="51"/>
      <c r="S58" s="30"/>
      <c r="T58" s="56"/>
      <c r="U58" s="56"/>
      <c r="V58" s="51"/>
      <c r="W58" s="51"/>
      <c r="X58" s="51"/>
      <c r="Y58" s="51"/>
      <c r="Z58" s="51"/>
      <c r="AA58" s="51"/>
      <c r="AB58" s="51"/>
      <c r="AC58" s="51"/>
      <c r="AD58" s="34"/>
      <c r="AE58" s="51" t="s">
        <v>110</v>
      </c>
      <c r="AF58" s="51" t="s">
        <v>30</v>
      </c>
    </row>
    <row r="59" spans="1:32" x14ac:dyDescent="0.2">
      <c r="A59" s="49" t="e">
        <f t="shared" si="2"/>
        <v>#DIV/0!</v>
      </c>
      <c r="B59" s="50" t="s">
        <v>143</v>
      </c>
      <c r="C59" s="51" t="s">
        <v>141</v>
      </c>
      <c r="D59" s="51" t="s">
        <v>31</v>
      </c>
      <c r="E59" s="51" t="s">
        <v>40</v>
      </c>
      <c r="F59" s="51">
        <f t="shared" si="3"/>
        <v>0</v>
      </c>
      <c r="G59" s="51"/>
      <c r="H59" s="51"/>
      <c r="I59" s="51"/>
      <c r="J59" s="51"/>
      <c r="K59" s="52"/>
      <c r="L59" s="51"/>
      <c r="M59" s="51"/>
      <c r="N59" s="51"/>
      <c r="O59" s="51"/>
      <c r="P59" s="51"/>
      <c r="Q59" s="51"/>
      <c r="R59" s="51"/>
      <c r="S59" s="30"/>
      <c r="T59" s="56"/>
      <c r="U59" s="56"/>
      <c r="V59" s="51"/>
      <c r="W59" s="51"/>
      <c r="X59" s="51"/>
      <c r="Y59" s="51"/>
      <c r="Z59" s="51"/>
      <c r="AA59" s="51"/>
      <c r="AB59" s="51"/>
      <c r="AC59" s="51"/>
      <c r="AD59" s="34"/>
      <c r="AE59" s="51" t="s">
        <v>141</v>
      </c>
      <c r="AF59" s="51" t="s">
        <v>31</v>
      </c>
    </row>
    <row r="60" spans="1:32" x14ac:dyDescent="0.2">
      <c r="A60" s="49">
        <f t="shared" si="2"/>
        <v>457</v>
      </c>
      <c r="B60" s="50" t="s">
        <v>143</v>
      </c>
      <c r="C60" s="51" t="s">
        <v>146</v>
      </c>
      <c r="D60" s="51" t="s">
        <v>147</v>
      </c>
      <c r="E60" s="51" t="s">
        <v>145</v>
      </c>
      <c r="F60" s="51">
        <f t="shared" si="3"/>
        <v>1</v>
      </c>
      <c r="G60" s="51">
        <v>1</v>
      </c>
      <c r="H60" s="51"/>
      <c r="I60" s="51"/>
      <c r="J60" s="51"/>
      <c r="K60" s="52"/>
      <c r="L60" s="51"/>
      <c r="M60" s="51"/>
      <c r="N60" s="51"/>
      <c r="O60" s="51"/>
      <c r="P60" s="51"/>
      <c r="Q60" s="51">
        <v>457</v>
      </c>
      <c r="R60" s="51"/>
      <c r="S60" s="30"/>
      <c r="T60" s="56"/>
      <c r="U60" s="56"/>
      <c r="V60" s="51"/>
      <c r="W60" s="51"/>
      <c r="X60" s="51"/>
      <c r="Y60" s="51"/>
      <c r="Z60" s="51"/>
      <c r="AA60" s="51"/>
      <c r="AB60" s="51"/>
      <c r="AC60" s="51"/>
      <c r="AD60" s="34"/>
      <c r="AE60" s="51" t="s">
        <v>146</v>
      </c>
      <c r="AF60" s="51" t="s">
        <v>147</v>
      </c>
    </row>
    <row r="61" spans="1:32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  <row r="501" spans="1:3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</row>
    <row r="502" spans="1:3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</row>
    <row r="503" spans="1:3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</row>
    <row r="504" spans="1:3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</row>
    <row r="505" spans="1:3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</row>
    <row r="506" spans="1:3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</row>
    <row r="507" spans="1:3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</row>
    <row r="508" spans="1:3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</row>
    <row r="509" spans="1:3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</row>
    <row r="510" spans="1:3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</row>
    <row r="511" spans="1:3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</row>
    <row r="512" spans="1:3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</row>
    <row r="513" spans="1:3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</row>
    <row r="514" spans="1:3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</row>
    <row r="515" spans="1:3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</row>
    <row r="516" spans="1:3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</row>
    <row r="517" spans="1:3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</row>
    <row r="518" spans="1:3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</row>
    <row r="519" spans="1:3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</row>
    <row r="520" spans="1:3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</row>
    <row r="521" spans="1:3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</row>
    <row r="522" spans="1:3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</row>
    <row r="523" spans="1:3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</row>
    <row r="524" spans="1:3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</row>
    <row r="525" spans="1:3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</row>
    <row r="526" spans="1:3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</row>
    <row r="527" spans="1:3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</row>
    <row r="528" spans="1:3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</row>
    <row r="529" spans="1:3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</row>
    <row r="530" spans="1:3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</row>
    <row r="531" spans="1:3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</row>
    <row r="532" spans="1:3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</row>
    <row r="533" spans="1:3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</row>
    <row r="534" spans="1:3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</row>
    <row r="535" spans="1:3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</row>
    <row r="536" spans="1:3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</row>
    <row r="537" spans="1:3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</row>
    <row r="538" spans="1:3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</row>
    <row r="539" spans="1:3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</row>
    <row r="540" spans="1:3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</row>
    <row r="541" spans="1:3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</row>
    <row r="542" spans="1:3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</row>
    <row r="543" spans="1:3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</row>
    <row r="544" spans="1:3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</row>
    <row r="545" spans="1:3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</row>
    <row r="546" spans="1:3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</row>
    <row r="547" spans="1:3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</row>
    <row r="548" spans="1:3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</row>
    <row r="549" spans="1:3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</row>
    <row r="550" spans="1:3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</row>
    <row r="551" spans="1:3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</row>
    <row r="552" spans="1:3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</row>
    <row r="553" spans="1:3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</row>
    <row r="554" spans="1:3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</row>
    <row r="555" spans="1:3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</row>
    <row r="556" spans="1:3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</row>
    <row r="557" spans="1:3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</row>
    <row r="558" spans="1:3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</row>
    <row r="559" spans="1:3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</row>
    <row r="560" spans="1:3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</row>
    <row r="561" spans="1:3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</row>
    <row r="562" spans="1:3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</row>
    <row r="563" spans="1:3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</row>
    <row r="564" spans="1:3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</row>
    <row r="565" spans="1:3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</row>
    <row r="566" spans="1:3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</row>
    <row r="567" spans="1:3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</row>
    <row r="568" spans="1:3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</row>
    <row r="569" spans="1:3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</row>
    <row r="570" spans="1:3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</row>
    <row r="571" spans="1:3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</row>
    <row r="572" spans="1:3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</row>
    <row r="573" spans="1:3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</row>
    <row r="574" spans="1:3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</row>
    <row r="575" spans="1:3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</row>
    <row r="576" spans="1:3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</row>
    <row r="577" spans="1:3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</row>
    <row r="578" spans="1:3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</row>
    <row r="579" spans="1:3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</row>
    <row r="580" spans="1:3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</row>
    <row r="581" spans="1:3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</row>
    <row r="582" spans="1:3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</row>
    <row r="583" spans="1:3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</row>
    <row r="584" spans="1:3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</row>
    <row r="585" spans="1:3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</row>
    <row r="586" spans="1:3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</row>
    <row r="587" spans="1:3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</row>
    <row r="588" spans="1:3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</row>
    <row r="589" spans="1:3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</row>
    <row r="590" spans="1:3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</row>
    <row r="591" spans="1:3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</row>
    <row r="592" spans="1:3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</row>
    <row r="593" spans="1:3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</row>
    <row r="594" spans="1:3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</row>
    <row r="595" spans="1:3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</row>
    <row r="596" spans="1:3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</row>
    <row r="597" spans="1:3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</row>
    <row r="598" spans="1:3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</row>
    <row r="599" spans="1:3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</row>
    <row r="600" spans="1:3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</row>
    <row r="601" spans="1:3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</row>
    <row r="602" spans="1:3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</row>
    <row r="603" spans="1:3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</row>
    <row r="604" spans="1:3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</row>
    <row r="605" spans="1:3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</row>
    <row r="606" spans="1:3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</row>
    <row r="607" spans="1:3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</row>
    <row r="608" spans="1:3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</row>
    <row r="609" spans="1:3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</row>
    <row r="610" spans="1:3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</row>
    <row r="611" spans="1:3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</row>
    <row r="612" spans="1:3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</row>
    <row r="613" spans="1:3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</row>
    <row r="614" spans="1:3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</row>
    <row r="615" spans="1:3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</row>
    <row r="616" spans="1:3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</row>
    <row r="617" spans="1:3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</row>
    <row r="618" spans="1:3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</row>
    <row r="619" spans="1:3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</row>
    <row r="620" spans="1:3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</row>
    <row r="621" spans="1:3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</row>
    <row r="622" spans="1:3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</row>
    <row r="623" spans="1:3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</row>
    <row r="624" spans="1:3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</row>
    <row r="625" spans="1:3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</row>
    <row r="626" spans="1:3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</row>
    <row r="627" spans="1:3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</row>
    <row r="628" spans="1:3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</row>
    <row r="629" spans="1:3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</row>
    <row r="630" spans="1:3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</row>
    <row r="631" spans="1:3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</row>
    <row r="632" spans="1:3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</row>
    <row r="633" spans="1:3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</row>
    <row r="634" spans="1:3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</row>
    <row r="635" spans="1:3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</row>
    <row r="636" spans="1:3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</row>
    <row r="637" spans="1:3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</row>
    <row r="638" spans="1:3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</row>
    <row r="639" spans="1:3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</row>
    <row r="640" spans="1:3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</row>
    <row r="641" spans="1:3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</row>
    <row r="642" spans="1:3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</row>
    <row r="643" spans="1:3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</row>
    <row r="644" spans="1:3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</row>
    <row r="645" spans="1:3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</row>
    <row r="646" spans="1:3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</row>
    <row r="647" spans="1:3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</row>
    <row r="648" spans="1:3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</row>
    <row r="649" spans="1:3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</row>
    <row r="650" spans="1:3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</row>
    <row r="651" spans="1:3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</row>
    <row r="652" spans="1:3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</row>
    <row r="653" spans="1:3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</row>
    <row r="654" spans="1:3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</row>
    <row r="655" spans="1:3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</row>
    <row r="656" spans="1:3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</row>
    <row r="657" spans="1:3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</row>
    <row r="658" spans="1:3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</row>
    <row r="659" spans="1:3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</row>
    <row r="660" spans="1:3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</row>
    <row r="661" spans="1:3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</row>
    <row r="662" spans="1:3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</row>
    <row r="663" spans="1:3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</row>
    <row r="664" spans="1:3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</row>
    <row r="665" spans="1:3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</row>
    <row r="666" spans="1:3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</row>
    <row r="667" spans="1:3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</row>
    <row r="668" spans="1:3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</row>
    <row r="669" spans="1:3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</row>
    <row r="670" spans="1:3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</row>
    <row r="671" spans="1:3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</row>
    <row r="672" spans="1:3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</row>
    <row r="673" spans="1:3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</row>
    <row r="674" spans="1:3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</row>
    <row r="675" spans="1:3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</row>
    <row r="676" spans="1:3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</row>
    <row r="677" spans="1:3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</row>
    <row r="678" spans="1:3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</row>
    <row r="679" spans="1:3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</row>
    <row r="680" spans="1:3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</row>
    <row r="681" spans="1:3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</row>
    <row r="682" spans="1:3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</row>
    <row r="683" spans="1:3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</row>
    <row r="684" spans="1:3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</row>
    <row r="685" spans="1:3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</row>
    <row r="686" spans="1:3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</row>
    <row r="687" spans="1:3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</row>
    <row r="688" spans="1:3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</row>
    <row r="689" spans="1:3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</row>
    <row r="690" spans="1:3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</row>
    <row r="691" spans="1:3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</row>
    <row r="692" spans="1:3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</row>
    <row r="693" spans="1:3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</row>
    <row r="694" spans="1:3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</row>
  </sheetData>
  <sheetProtection algorithmName="SHA-512" hashValue="PR3jBGAnuHqEUWX8yl+j+ilasinTA7xeCA4ztJtH7BqKL2tyr2cFqquCrgSocAT1740M6R2vvBI6EppOrPFxig==" saltValue="dXo5DNIU5+HXWYZByyVxgQ==" spinCount="100000" sheet="1" objects="1" scenarios="1"/>
  <sortState xmlns:xlrd2="http://schemas.microsoft.com/office/spreadsheetml/2017/richdata2" ref="A7:AF46">
    <sortCondition ref="A7:A46"/>
  </sortState>
  <mergeCells count="9">
    <mergeCell ref="S1:S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Girls Averages
&amp;KFF0000(need a minimum of 6 rounds tournaments before Rudy Kazudy
PLUS MUST play in Rudy Kazudy tournament)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2025-01-28T21:44:05Z</dcterms:modified>
</cp:coreProperties>
</file>